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1580" windowHeight="6015" activeTab="0"/>
  </bookViews>
  <sheets>
    <sheet name="Classement" sheetId="1" r:id="rId1"/>
    <sheet name="ResDetail" sheetId="2" r:id="rId2"/>
    <sheet name="perf_points" sheetId="3" r:id="rId3"/>
    <sheet name="res1" sheetId="4" r:id="rId4"/>
    <sheet name="res2" sheetId="5" r:id="rId5"/>
    <sheet name="res3" sheetId="6" r:id="rId6"/>
    <sheet name="res4" sheetId="7" r:id="rId7"/>
    <sheet name="res5" sheetId="8" r:id="rId8"/>
    <sheet name="res6" sheetId="9" r:id="rId9"/>
    <sheet name="tables" sheetId="10" r:id="rId10"/>
  </sheets>
  <definedNames>
    <definedName name="basketparc">'tables'!$AT$4:$AV$34</definedName>
    <definedName name="catégorie">'tables'!$A$4:$B$49</definedName>
    <definedName name="course25mhaies">'tables'!$AZ$3:$BB$34</definedName>
    <definedName name="course40m">'tables'!$M$3:$O$34</definedName>
    <definedName name="course600m">'tables'!$AW$3:$AY$34</definedName>
    <definedName name="courseregul">'tables'!$P$4:$R$34</definedName>
    <definedName name="ergo250m">'tables'!$AQ$4:$AS$34</definedName>
    <definedName name="femme">'tables'!$G$4:$H$49</definedName>
    <definedName name="fille">'tables'!$C$3:$D$10</definedName>
    <definedName name="football">#REF!</definedName>
    <definedName name="frisbee">'tables'!$AI$3:$AJ$34</definedName>
    <definedName name="garçon">'tables'!$E$3:$F$10</definedName>
    <definedName name="grimper3m">'tables'!$AC$3:$AE$34</definedName>
    <definedName name="homme">'tables'!$I$4:$J$49</definedName>
    <definedName name="_xlnm.Print_Titles" localSheetId="0">'Classement'!$1:$7</definedName>
    <definedName name="_xlnm.Print_Titles" localSheetId="2">'perf_points'!$A:$D,'perf_points'!$1:$7</definedName>
    <definedName name="_xlnm.Print_Titles" localSheetId="1">'ResDetail'!$1:$7</definedName>
    <definedName name="lancer">'tables'!$U$4:$V$34</definedName>
    <definedName name="orientation">'tables'!$AK$4:$AM$34</definedName>
    <definedName name="parcoursobstacl">'tables'!$AF$4:$AH$34</definedName>
    <definedName name="quillJeunes">'tables'!$AN$3:$AP$34</definedName>
    <definedName name="roller500m">'tables'!$Z$3:$AB$34</definedName>
    <definedName name="rollerparc">'tables'!$W$4:$Y$34</definedName>
    <definedName name="Tbonds">'tables'!$S$4:$T$34</definedName>
    <definedName name="tirarc">#REF!</definedName>
    <definedName name="veloparc">'tables'!$Z$4:$AB$34</definedName>
    <definedName name="_xlnm.Print_Area" localSheetId="0">'Classement'!$A$1:$H$100</definedName>
    <definedName name="_xlnm.Print_Area" localSheetId="2">'perf_points'!$A$1:$AQ$100</definedName>
    <definedName name="_xlnm.Print_Area" localSheetId="1">'ResDetail'!$A$1:$F$945</definedName>
  </definedNames>
  <calcPr fullCalcOnLoad="1"/>
</workbook>
</file>

<file path=xl/sharedStrings.xml><?xml version="1.0" encoding="utf-8"?>
<sst xmlns="http://schemas.openxmlformats.org/spreadsheetml/2006/main" count="11295" uniqueCount="287">
  <si>
    <t>Gr</t>
  </si>
  <si>
    <t>N°</t>
  </si>
  <si>
    <t>total
points</t>
  </si>
  <si>
    <t>Place</t>
  </si>
  <si>
    <t>âge</t>
  </si>
  <si>
    <t>femme</t>
  </si>
  <si>
    <t>homme</t>
  </si>
  <si>
    <t>correctif âge-sexe</t>
  </si>
  <si>
    <t>tables d'athlétisme - journée décathlon</t>
  </si>
  <si>
    <t>Nom</t>
  </si>
  <si>
    <t>Prénom</t>
  </si>
  <si>
    <t>sexe</t>
  </si>
  <si>
    <t>nbre
tot
épr.</t>
  </si>
  <si>
    <t>correc
âge-sexe</t>
  </si>
  <si>
    <t>Age</t>
  </si>
  <si>
    <t>Sexe</t>
  </si>
  <si>
    <t>Total</t>
  </si>
  <si>
    <t>Nombre 
épreuves</t>
  </si>
  <si>
    <t>distinction</t>
  </si>
  <si>
    <t>prénom</t>
  </si>
  <si>
    <t>age</t>
  </si>
  <si>
    <t>catégorie</t>
  </si>
  <si>
    <t>PST</t>
  </si>
  <si>
    <t>POU</t>
  </si>
  <si>
    <t>BEN</t>
  </si>
  <si>
    <t>MIN</t>
  </si>
  <si>
    <t>CAD</t>
  </si>
  <si>
    <t>JUN</t>
  </si>
  <si>
    <t>SE1</t>
  </si>
  <si>
    <t>SE2</t>
  </si>
  <si>
    <t>VE4</t>
  </si>
  <si>
    <t>orientation</t>
  </si>
  <si>
    <t>Correctif</t>
  </si>
  <si>
    <t>Edition</t>
  </si>
  <si>
    <t>Epr. compt.</t>
  </si>
  <si>
    <r>
      <t>correctif</t>
    </r>
    <r>
      <rPr>
        <sz val="10"/>
        <rFont val="Times New Roman"/>
        <family val="1"/>
      </rPr>
      <t xml:space="preserve">
âge-sexe</t>
    </r>
  </si>
  <si>
    <t>course40m</t>
  </si>
  <si>
    <t>40m
perf</t>
  </si>
  <si>
    <t>40m
points</t>
  </si>
  <si>
    <t>3bonds
perf</t>
  </si>
  <si>
    <t>3bonds
points</t>
  </si>
  <si>
    <t>Tbonds</t>
  </si>
  <si>
    <t>lancer
perf</t>
  </si>
  <si>
    <t>lancer
points</t>
  </si>
  <si>
    <t>lancer</t>
  </si>
  <si>
    <t>grimper3m</t>
  </si>
  <si>
    <t>2,5m</t>
  </si>
  <si>
    <t>2m</t>
  </si>
  <si>
    <t>1,5m</t>
  </si>
  <si>
    <t>frisbee
perf</t>
  </si>
  <si>
    <t>frisbee
points</t>
  </si>
  <si>
    <t>frisbee</t>
  </si>
  <si>
    <t>1J4Q</t>
  </si>
  <si>
    <t>1J3Q</t>
  </si>
  <si>
    <t>1J2Q</t>
  </si>
  <si>
    <t>1J1Q</t>
  </si>
  <si>
    <t>1J0Q</t>
  </si>
  <si>
    <t>0J4Q</t>
  </si>
  <si>
    <t>0J3Q</t>
  </si>
  <si>
    <t>fille</t>
  </si>
  <si>
    <t>garçon</t>
  </si>
  <si>
    <t>courseregul</t>
  </si>
  <si>
    <t>parcoursobstacl</t>
  </si>
  <si>
    <t>ergo250m</t>
  </si>
  <si>
    <t>basketparc</t>
  </si>
  <si>
    <t>rollerparc</t>
  </si>
  <si>
    <t>vélo parcours
perf</t>
  </si>
  <si>
    <t>vélo parcours
points</t>
  </si>
  <si>
    <t>veloparc</t>
  </si>
  <si>
    <t>lancer
précision
points</t>
  </si>
  <si>
    <t>corde
à sauter
points</t>
  </si>
  <si>
    <t>lancer de balle</t>
  </si>
  <si>
    <t>course de régularité</t>
  </si>
  <si>
    <t>parcours d'obstacles</t>
  </si>
  <si>
    <t>triple bond</t>
  </si>
  <si>
    <t>course 40 m</t>
  </si>
  <si>
    <t>rameur 250 m</t>
  </si>
  <si>
    <t>quilles landaises</t>
  </si>
  <si>
    <t>basket</t>
  </si>
  <si>
    <t>parcours roller</t>
  </si>
  <si>
    <t>parcours vélo</t>
  </si>
  <si>
    <t>lancer de précision</t>
  </si>
  <si>
    <t>corde à sauter</t>
  </si>
  <si>
    <t>600 m</t>
  </si>
  <si>
    <t>600m
perf</t>
  </si>
  <si>
    <t>600m
points</t>
  </si>
  <si>
    <t>épr. 2</t>
  </si>
  <si>
    <t>épr. 1</t>
  </si>
  <si>
    <t>épr. 3</t>
  </si>
  <si>
    <t>épr. 4</t>
  </si>
  <si>
    <t>épr. 5</t>
  </si>
  <si>
    <t>épr. 6</t>
  </si>
  <si>
    <t>épr. 7</t>
  </si>
  <si>
    <t>épr. 8</t>
  </si>
  <si>
    <t>épr. 9</t>
  </si>
  <si>
    <t>épr. 10</t>
  </si>
  <si>
    <t>quillJeunes</t>
  </si>
  <si>
    <t>course 600 m</t>
  </si>
  <si>
    <t>40 m haies</t>
  </si>
  <si>
    <t>course25mhaies</t>
  </si>
  <si>
    <t>Site Internet :</t>
  </si>
  <si>
    <t>http:</t>
  </si>
  <si>
    <t>//decathlondom.franceolympique.com</t>
  </si>
  <si>
    <t>perf</t>
  </si>
  <si>
    <t>points</t>
  </si>
  <si>
    <t>noir&gt;219,</t>
  </si>
  <si>
    <t>rouge&gt;189,   bleu&gt;159,</t>
  </si>
  <si>
    <t>vert&gt;119,</t>
  </si>
  <si>
    <t>jaune</t>
  </si>
  <si>
    <t>rameur 125 m</t>
  </si>
  <si>
    <t>ping-pong</t>
  </si>
  <si>
    <t>ergomètre
250 m
perf</t>
  </si>
  <si>
    <t>ergomètre
250 m
points</t>
  </si>
  <si>
    <t>M</t>
  </si>
  <si>
    <t>F</t>
  </si>
  <si>
    <t>Manon</t>
  </si>
  <si>
    <t>Marine</t>
  </si>
  <si>
    <t>Julie</t>
  </si>
  <si>
    <t>Laura</t>
  </si>
  <si>
    <t>Alexandre</t>
  </si>
  <si>
    <t>Emma</t>
  </si>
  <si>
    <t>Thomas</t>
  </si>
  <si>
    <t>Corentin</t>
  </si>
  <si>
    <t>Antoine</t>
  </si>
  <si>
    <t>Léna</t>
  </si>
  <si>
    <t>Katy</t>
  </si>
  <si>
    <t>Paul</t>
  </si>
  <si>
    <t>Inès</t>
  </si>
  <si>
    <t>Chloé</t>
  </si>
  <si>
    <t>Pauline</t>
  </si>
  <si>
    <t>Kévin</t>
  </si>
  <si>
    <t>ADAM</t>
  </si>
  <si>
    <t>Yoan</t>
  </si>
  <si>
    <t>BEILLON</t>
  </si>
  <si>
    <t>Lucile</t>
  </si>
  <si>
    <t>BIZEAU</t>
  </si>
  <si>
    <t>Martial</t>
  </si>
  <si>
    <t>DALBIGOT</t>
  </si>
  <si>
    <t>Quentin</t>
  </si>
  <si>
    <t>DE ALMEIDA</t>
  </si>
  <si>
    <t>Ghislain</t>
  </si>
  <si>
    <t>CHAMBEYRON</t>
  </si>
  <si>
    <t>MARTET</t>
  </si>
  <si>
    <t>Victor</t>
  </si>
  <si>
    <t>LESCOMBE</t>
  </si>
  <si>
    <t>Mattéo</t>
  </si>
  <si>
    <t>PETIT</t>
  </si>
  <si>
    <t>Maël</t>
  </si>
  <si>
    <t>SUBRAN</t>
  </si>
  <si>
    <t>Maxime</t>
  </si>
  <si>
    <t>GAUTHIER</t>
  </si>
  <si>
    <t>Maëlyss</t>
  </si>
  <si>
    <t>MORISSET</t>
  </si>
  <si>
    <t>Martin</t>
  </si>
  <si>
    <t>MILLET</t>
  </si>
  <si>
    <t>CHICHE</t>
  </si>
  <si>
    <t>Malaurie</t>
  </si>
  <si>
    <t>Jason</t>
  </si>
  <si>
    <t>SALIGNAT PLUMASSEAU</t>
  </si>
  <si>
    <t>Thilaï</t>
  </si>
  <si>
    <t>CASTILLO</t>
  </si>
  <si>
    <t>Hugo</t>
  </si>
  <si>
    <t>MABILLE</t>
  </si>
  <si>
    <t>Adrien</t>
  </si>
  <si>
    <t>LAFITTE</t>
  </si>
  <si>
    <t>SICOT</t>
  </si>
  <si>
    <t>CAUBRAQUE</t>
  </si>
  <si>
    <t>Lucas</t>
  </si>
  <si>
    <t>MAUVILLAIN</t>
  </si>
  <si>
    <t>Yohan</t>
  </si>
  <si>
    <t>BASTIERE</t>
  </si>
  <si>
    <t>Gabriel</t>
  </si>
  <si>
    <t>CHANTEPIE</t>
  </si>
  <si>
    <t>TECHENEY</t>
  </si>
  <si>
    <t>Ugo</t>
  </si>
  <si>
    <t>RIEU</t>
  </si>
  <si>
    <t>Olivia</t>
  </si>
  <si>
    <t>CARTEAU</t>
  </si>
  <si>
    <t>Flavio</t>
  </si>
  <si>
    <t>LYKASO</t>
  </si>
  <si>
    <t>Tomy</t>
  </si>
  <si>
    <t>LACOUR</t>
  </si>
  <si>
    <t>Océane</t>
  </si>
  <si>
    <t>SAMUEL</t>
  </si>
  <si>
    <t>Thimothée</t>
  </si>
  <si>
    <t>SANIER</t>
  </si>
  <si>
    <t>Jules</t>
  </si>
  <si>
    <t>CORPORANDY</t>
  </si>
  <si>
    <t>Jean</t>
  </si>
  <si>
    <t>ROUCHY</t>
  </si>
  <si>
    <t>POITEVIN MONTOYA</t>
  </si>
  <si>
    <t>POSTEL</t>
  </si>
  <si>
    <t>Charlotte</t>
  </si>
  <si>
    <t>BAYLE</t>
  </si>
  <si>
    <t>Achille</t>
  </si>
  <si>
    <t>LIVINTZEFF</t>
  </si>
  <si>
    <t>HERAUD</t>
  </si>
  <si>
    <t>REPAUZET</t>
  </si>
  <si>
    <t>Miléna</t>
  </si>
  <si>
    <t>LEFRANÇOIS</t>
  </si>
  <si>
    <t>Alexis</t>
  </si>
  <si>
    <t>VEYSSIERE</t>
  </si>
  <si>
    <t>Maryne</t>
  </si>
  <si>
    <t>PESCHEL</t>
  </si>
  <si>
    <t>MARAIS</t>
  </si>
  <si>
    <t>Elise</t>
  </si>
  <si>
    <t>MEMBRADO</t>
  </si>
  <si>
    <t>Mathilde</t>
  </si>
  <si>
    <t>HASSAN</t>
  </si>
  <si>
    <t>Medhi</t>
  </si>
  <si>
    <t>DETCHERRY</t>
  </si>
  <si>
    <t>Louis</t>
  </si>
  <si>
    <t>GRANDIEU</t>
  </si>
  <si>
    <t>PELLETAN</t>
  </si>
  <si>
    <t>Tonin</t>
  </si>
  <si>
    <t>DUFAY</t>
  </si>
  <si>
    <t>Léa</t>
  </si>
  <si>
    <t>MERCIER</t>
  </si>
  <si>
    <t>Loïc</t>
  </si>
  <si>
    <t>MOULINEY</t>
  </si>
  <si>
    <t>Enora</t>
  </si>
  <si>
    <t>MALTESE</t>
  </si>
  <si>
    <t>FONT</t>
  </si>
  <si>
    <t>Mathis</t>
  </si>
  <si>
    <t>COUTEAU</t>
  </si>
  <si>
    <t>Augustin</t>
  </si>
  <si>
    <t>MOTARD</t>
  </si>
  <si>
    <t>Tony</t>
  </si>
  <si>
    <t>FLEURY</t>
  </si>
  <si>
    <t>GISCOS</t>
  </si>
  <si>
    <t>MALOUF</t>
  </si>
  <si>
    <t>Yasmine</t>
  </si>
  <si>
    <t>DEVIE</t>
  </si>
  <si>
    <t>GONTIER</t>
  </si>
  <si>
    <t>DOS SANTOS</t>
  </si>
  <si>
    <t>Léane</t>
  </si>
  <si>
    <t>CARNAZZA</t>
  </si>
  <si>
    <t>Kentin</t>
  </si>
  <si>
    <t>FAUCHER</t>
  </si>
  <si>
    <t>LECOINTE</t>
  </si>
  <si>
    <t>LEITAO</t>
  </si>
  <si>
    <t>Sèverine</t>
  </si>
  <si>
    <t>Romane</t>
  </si>
  <si>
    <t>CEREZA</t>
  </si>
  <si>
    <t>DIONNET</t>
  </si>
  <si>
    <t>Clara</t>
  </si>
  <si>
    <t>Sacha</t>
  </si>
  <si>
    <t>COUCHOT</t>
  </si>
  <si>
    <t>Benoit</t>
  </si>
  <si>
    <t>EYSSON</t>
  </si>
  <si>
    <t>Kloé</t>
  </si>
  <si>
    <t>HARDOUIN</t>
  </si>
  <si>
    <t>HERNANDEZ</t>
  </si>
  <si>
    <t>Benjamin</t>
  </si>
  <si>
    <t>BARDONNAUD</t>
  </si>
  <si>
    <t>BATS</t>
  </si>
  <si>
    <t>Romain</t>
  </si>
  <si>
    <t>DELAUNAY</t>
  </si>
  <si>
    <t>Léo</t>
  </si>
  <si>
    <t>ROUSSEAU</t>
  </si>
  <si>
    <t>BERTHE</t>
  </si>
  <si>
    <t>Lou Ann</t>
  </si>
  <si>
    <t>BIEVER</t>
  </si>
  <si>
    <t>Lola</t>
  </si>
  <si>
    <t>Valentin</t>
  </si>
  <si>
    <t>GRASSET</t>
  </si>
  <si>
    <t>ANTOINE</t>
  </si>
  <si>
    <t>François</t>
  </si>
  <si>
    <t>RAGEOT</t>
  </si>
  <si>
    <t>KURT</t>
  </si>
  <si>
    <t>Dylan</t>
  </si>
  <si>
    <t>Ecole de St Gervais</t>
  </si>
  <si>
    <t>0J2Q</t>
  </si>
  <si>
    <t>0J0Q</t>
  </si>
  <si>
    <t/>
  </si>
  <si>
    <t>vert</t>
  </si>
  <si>
    <t>bleu</t>
  </si>
  <si>
    <t>rouge</t>
  </si>
  <si>
    <t>Journée décathlon - école de Saint-Gervais (33)</t>
  </si>
  <si>
    <t>lundi 13 septembre 2010</t>
  </si>
  <si>
    <t>place</t>
  </si>
  <si>
    <t>classement général</t>
  </si>
  <si>
    <t>classes de CP-CE1-CE2-CM1-CM2</t>
  </si>
  <si>
    <t>quilles jeunes
perf</t>
  </si>
  <si>
    <t>quilles jeunes
points</t>
  </si>
  <si>
    <t>lundi 13 septembre 2010   -   résultats détaillés</t>
  </si>
  <si>
    <t>perf.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</si>
</sst>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"/>
    <numFmt numFmtId="173" formatCode="0.000"/>
    <numFmt numFmtId="174" formatCode="0.0"/>
    <numFmt numFmtId="175" formatCode="hh&quot;h&quot;mm&quot;:&quot;ss"/>
    <numFmt numFmtId="176" formatCode="hh&quot;h&quot;mm&quot;'&quot;ss"/>
    <numFmt numFmtId="177" formatCode="h:mm"/>
    <numFmt numFmtId="178" formatCode="&quot;Vrai&quot;;&quot;Vrai&quot;;&quot;Faux&quot;"/>
    <numFmt numFmtId="179" formatCode="&quot;Actif&quot;;&quot;Actif&quot;;&quot;Inactif&quot;"/>
    <numFmt numFmtId="180" formatCode="mm:ss.00"/>
    <numFmt numFmtId="181" formatCode="m:ss.00"/>
    <numFmt numFmtId="182" formatCode="[h]:mm"/>
    <numFmt numFmtId="183" formatCode="m:ss.0"/>
    <numFmt numFmtId="184" formatCode="dd/mm/yy"/>
  </numFmts>
  <fonts count="2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2" borderId="3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8" fillId="3" borderId="1" xfId="0" applyFont="1" applyFill="1" applyBorder="1" applyAlignment="1" applyProtection="1" quotePrefix="1">
      <alignment horizontal="center"/>
      <protection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3" borderId="1" xfId="0" applyNumberFormat="1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right"/>
      <protection/>
    </xf>
    <xf numFmtId="2" fontId="8" fillId="0" borderId="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4" fillId="2" borderId="7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0" fontId="9" fillId="5" borderId="8" xfId="0" applyFont="1" applyFill="1" applyBorder="1" applyAlignment="1" applyProtection="1">
      <alignment horizontal="left" vertical="center" shrinkToFit="1"/>
      <protection/>
    </xf>
    <xf numFmtId="0" fontId="9" fillId="5" borderId="9" xfId="0" applyFont="1" applyFill="1" applyBorder="1" applyAlignment="1" applyProtection="1">
      <alignment horizontal="left" vertical="center" shrinkToFit="1"/>
      <protection/>
    </xf>
    <xf numFmtId="0" fontId="11" fillId="5" borderId="10" xfId="0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8" xfId="0" applyFont="1" applyBorder="1" applyAlignment="1" applyProtection="1">
      <alignment horizontal="left" vertical="center" shrinkToFit="1"/>
      <protection/>
    </xf>
    <xf numFmtId="0" fontId="9" fillId="0" borderId="9" xfId="0" applyFont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9" fillId="2" borderId="1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1" fontId="9" fillId="0" borderId="13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22" fontId="9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2" borderId="12" xfId="0" applyFont="1" applyFill="1" applyBorder="1" applyAlignment="1" applyProtection="1">
      <alignment horizontal="center" vertical="center" shrinkToFit="1"/>
      <protection/>
    </xf>
    <xf numFmtId="0" fontId="11" fillId="2" borderId="13" xfId="0" applyFont="1" applyFill="1" applyBorder="1" applyAlignment="1" applyProtection="1">
      <alignment horizontal="center" vertical="center" shrinkToFit="1"/>
      <protection/>
    </xf>
    <xf numFmtId="0" fontId="11" fillId="2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6" borderId="1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/>
      <protection/>
    </xf>
    <xf numFmtId="0" fontId="12" fillId="6" borderId="1" xfId="0" applyFont="1" applyFill="1" applyBorder="1" applyAlignment="1" applyProtection="1" quotePrefix="1">
      <alignment horizontal="center"/>
      <protection/>
    </xf>
    <xf numFmtId="0" fontId="0" fillId="0" borderId="1" xfId="0" applyFill="1" applyBorder="1" applyAlignment="1">
      <alignment/>
    </xf>
    <xf numFmtId="0" fontId="11" fillId="6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74" fontId="2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 quotePrefix="1">
      <alignment horizontal="center"/>
      <protection/>
    </xf>
    <xf numFmtId="2" fontId="8" fillId="0" borderId="2" xfId="0" applyNumberFormat="1" applyFont="1" applyBorder="1" applyAlignment="1" applyProtection="1">
      <alignment horizontal="center" vertical="center" wrapText="1"/>
      <protection/>
    </xf>
    <xf numFmtId="2" fontId="8" fillId="0" borderId="2" xfId="0" applyNumberFormat="1" applyFont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8" fillId="0" borderId="1" xfId="0" applyNumberFormat="1" applyFont="1" applyBorder="1" applyAlignment="1" applyProtection="1">
      <alignment horizontal="center"/>
      <protection locked="0"/>
    </xf>
    <xf numFmtId="174" fontId="0" fillId="2" borderId="1" xfId="0" applyNumberFormat="1" applyFont="1" applyFill="1" applyBorder="1" applyAlignment="1">
      <alignment horizontal="center"/>
    </xf>
    <xf numFmtId="174" fontId="8" fillId="0" borderId="3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 quotePrefix="1">
      <alignment horizontal="center"/>
      <protection/>
    </xf>
    <xf numFmtId="2" fontId="8" fillId="0" borderId="1" xfId="0" applyNumberFormat="1" applyFont="1" applyFill="1" applyBorder="1" applyAlignment="1" applyProtection="1" quotePrefix="1">
      <alignment horizontal="center"/>
      <protection locked="0"/>
    </xf>
    <xf numFmtId="177" fontId="0" fillId="0" borderId="1" xfId="0" applyNumberFormat="1" applyFont="1" applyBorder="1" applyAlignment="1">
      <alignment horizontal="center"/>
    </xf>
    <xf numFmtId="177" fontId="8" fillId="0" borderId="1" xfId="0" applyNumberFormat="1" applyFont="1" applyFill="1" applyBorder="1" applyAlignment="1" applyProtection="1" quotePrefix="1">
      <alignment horizontal="center"/>
      <protection/>
    </xf>
    <xf numFmtId="0" fontId="9" fillId="0" borderId="10" xfId="0" applyFont="1" applyBorder="1" applyAlignment="1" applyProtection="1">
      <alignment horizontal="left" vertical="center" shrinkToFit="1"/>
      <protection/>
    </xf>
    <xf numFmtId="14" fontId="9" fillId="0" borderId="8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 shrinkToFit="1"/>
      <protection/>
    </xf>
    <xf numFmtId="49" fontId="11" fillId="2" borderId="11" xfId="0" applyNumberFormat="1" applyFont="1" applyFill="1" applyBorder="1" applyAlignment="1" applyProtection="1">
      <alignment horizontal="center" vertical="center" shrinkToFit="1"/>
      <protection/>
    </xf>
    <xf numFmtId="177" fontId="0" fillId="2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8" fillId="0" borderId="15" xfId="0" applyFont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2" fillId="3" borderId="1" xfId="0" applyFont="1" applyFill="1" applyBorder="1" applyAlignment="1" applyProtection="1">
      <alignment vertic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 quotePrefix="1">
      <alignment horizontal="center"/>
      <protection/>
    </xf>
    <xf numFmtId="0" fontId="8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 quotePrefix="1">
      <alignment horizontal="center"/>
      <protection/>
    </xf>
    <xf numFmtId="2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7" fontId="8" fillId="2" borderId="1" xfId="0" applyNumberFormat="1" applyFont="1" applyFill="1" applyBorder="1" applyAlignment="1" applyProtection="1" quotePrefix="1">
      <alignment horizontal="center"/>
      <protection/>
    </xf>
    <xf numFmtId="177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4" fontId="1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" fontId="12" fillId="3" borderId="1" xfId="0" applyNumberFormat="1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G7" sqref="G7"/>
    </sheetView>
  </sheetViews>
  <sheetFormatPr defaultColWidth="11.421875" defaultRowHeight="12.75"/>
  <cols>
    <col min="1" max="1" width="3.57421875" style="36" customWidth="1"/>
    <col min="2" max="2" width="5.00390625" style="36" customWidth="1"/>
    <col min="3" max="3" width="22.8515625" style="23" bestFit="1" customWidth="1"/>
    <col min="4" max="4" width="9.140625" style="23" bestFit="1" customWidth="1"/>
    <col min="5" max="5" width="3.7109375" style="24" customWidth="1"/>
    <col min="6" max="6" width="5.8515625" style="1" bestFit="1" customWidth="1"/>
    <col min="7" max="7" width="5.00390625" style="4" customWidth="1"/>
    <col min="8" max="8" width="9.28125" style="0" customWidth="1"/>
  </cols>
  <sheetData>
    <row r="1" spans="1:8" ht="15.75">
      <c r="A1" s="239" t="s">
        <v>278</v>
      </c>
      <c r="B1" s="239"/>
      <c r="C1" s="239"/>
      <c r="D1" s="239"/>
      <c r="E1" s="239"/>
      <c r="F1" s="239"/>
      <c r="G1" s="239"/>
      <c r="H1" s="239"/>
    </row>
    <row r="2" ht="5.25" customHeight="1"/>
    <row r="3" spans="3:6" ht="12.75">
      <c r="C3" s="207" t="s">
        <v>279</v>
      </c>
      <c r="F3" s="208" t="s">
        <v>281</v>
      </c>
    </row>
    <row r="4" spans="3:6" ht="4.5" customHeight="1">
      <c r="C4" s="207"/>
      <c r="F4" s="208"/>
    </row>
    <row r="5" spans="1:8" ht="12.75">
      <c r="A5" s="240" t="s">
        <v>282</v>
      </c>
      <c r="B5" s="240"/>
      <c r="C5" s="240"/>
      <c r="D5" s="240"/>
      <c r="E5" s="240"/>
      <c r="F5" s="240"/>
      <c r="G5" s="240"/>
      <c r="H5" s="240"/>
    </row>
    <row r="6" spans="1:8" ht="10.5" customHeight="1">
      <c r="A6" s="193"/>
      <c r="B6" s="193"/>
      <c r="C6" s="87"/>
      <c r="D6" s="87"/>
      <c r="E6" s="89"/>
      <c r="F6" s="85"/>
      <c r="G6" s="87"/>
      <c r="H6" s="84"/>
    </row>
    <row r="7" spans="1:8" ht="25.5">
      <c r="A7" s="194" t="s">
        <v>0</v>
      </c>
      <c r="B7" s="99" t="s">
        <v>280</v>
      </c>
      <c r="C7" s="195" t="s">
        <v>9</v>
      </c>
      <c r="D7" s="195" t="s">
        <v>10</v>
      </c>
      <c r="E7" s="99" t="s">
        <v>4</v>
      </c>
      <c r="F7" s="97" t="s">
        <v>2</v>
      </c>
      <c r="G7" s="99" t="s">
        <v>3</v>
      </c>
      <c r="H7" s="102" t="s">
        <v>18</v>
      </c>
    </row>
    <row r="8" spans="1:8" ht="12.75">
      <c r="A8" s="196">
        <v>1</v>
      </c>
      <c r="B8" s="197">
        <v>52</v>
      </c>
      <c r="C8" s="197" t="s">
        <v>148</v>
      </c>
      <c r="D8" s="197" t="s">
        <v>149</v>
      </c>
      <c r="E8" s="198">
        <v>11</v>
      </c>
      <c r="F8" s="119">
        <v>143</v>
      </c>
      <c r="G8" s="55">
        <v>52</v>
      </c>
      <c r="H8" s="106" t="s">
        <v>275</v>
      </c>
    </row>
    <row r="9" spans="1:8" ht="12.75">
      <c r="A9" s="196">
        <v>1</v>
      </c>
      <c r="B9" s="197">
        <v>41</v>
      </c>
      <c r="C9" s="197" t="s">
        <v>150</v>
      </c>
      <c r="D9" s="197" t="s">
        <v>151</v>
      </c>
      <c r="E9" s="198">
        <v>11</v>
      </c>
      <c r="F9" s="119">
        <v>155</v>
      </c>
      <c r="G9" s="55">
        <v>41</v>
      </c>
      <c r="H9" s="106" t="s">
        <v>275</v>
      </c>
    </row>
    <row r="10" spans="1:8" ht="12.75">
      <c r="A10" s="196">
        <v>1</v>
      </c>
      <c r="B10" s="197">
        <v>29</v>
      </c>
      <c r="C10" s="197" t="s">
        <v>152</v>
      </c>
      <c r="D10" s="197" t="s">
        <v>153</v>
      </c>
      <c r="E10" s="198">
        <v>10</v>
      </c>
      <c r="F10" s="119">
        <v>163</v>
      </c>
      <c r="G10" s="55">
        <v>29</v>
      </c>
      <c r="H10" s="106" t="s">
        <v>276</v>
      </c>
    </row>
    <row r="11" spans="1:8" ht="12.75">
      <c r="A11" s="196">
        <v>1</v>
      </c>
      <c r="B11" s="197">
        <v>49</v>
      </c>
      <c r="C11" s="197" t="s">
        <v>154</v>
      </c>
      <c r="D11" s="197" t="s">
        <v>115</v>
      </c>
      <c r="E11" s="198">
        <v>10</v>
      </c>
      <c r="F11" s="119">
        <v>144</v>
      </c>
      <c r="G11" s="55">
        <v>49</v>
      </c>
      <c r="H11" s="106" t="s">
        <v>275</v>
      </c>
    </row>
    <row r="12" spans="1:8" ht="12.75">
      <c r="A12" s="196">
        <v>1</v>
      </c>
      <c r="B12" s="197">
        <v>81</v>
      </c>
      <c r="C12" s="197" t="s">
        <v>155</v>
      </c>
      <c r="D12" s="197" t="s">
        <v>156</v>
      </c>
      <c r="E12" s="198">
        <v>9</v>
      </c>
      <c r="F12" s="119">
        <v>118</v>
      </c>
      <c r="G12" s="55">
        <v>81</v>
      </c>
      <c r="H12" s="106" t="s">
        <v>108</v>
      </c>
    </row>
    <row r="13" spans="1:8" ht="12.75">
      <c r="A13" s="196">
        <v>1</v>
      </c>
      <c r="B13" s="197">
        <v>53</v>
      </c>
      <c r="C13" s="197" t="s">
        <v>150</v>
      </c>
      <c r="D13" s="197" t="s">
        <v>157</v>
      </c>
      <c r="E13" s="198">
        <v>9</v>
      </c>
      <c r="F13" s="119">
        <v>143</v>
      </c>
      <c r="G13" s="55">
        <v>53</v>
      </c>
      <c r="H13" s="106" t="s">
        <v>275</v>
      </c>
    </row>
    <row r="14" spans="1:8" ht="12.75">
      <c r="A14" s="196">
        <v>1</v>
      </c>
      <c r="B14" s="197">
        <v>33</v>
      </c>
      <c r="C14" s="197" t="s">
        <v>158</v>
      </c>
      <c r="D14" s="197" t="s">
        <v>159</v>
      </c>
      <c r="E14" s="198">
        <v>8</v>
      </c>
      <c r="F14" s="119">
        <v>162</v>
      </c>
      <c r="G14" s="55">
        <v>33</v>
      </c>
      <c r="H14" s="106" t="s">
        <v>276</v>
      </c>
    </row>
    <row r="15" spans="1:8" ht="12.75">
      <c r="A15" s="196">
        <v>1</v>
      </c>
      <c r="B15" s="197">
        <v>88</v>
      </c>
      <c r="C15" s="197" t="s">
        <v>160</v>
      </c>
      <c r="D15" s="197" t="s">
        <v>161</v>
      </c>
      <c r="E15" s="198">
        <v>7</v>
      </c>
      <c r="F15" s="119">
        <v>109</v>
      </c>
      <c r="G15" s="55">
        <v>88</v>
      </c>
      <c r="H15" s="106" t="s">
        <v>108</v>
      </c>
    </row>
    <row r="16" spans="1:8" ht="12.75">
      <c r="A16" s="196">
        <v>1</v>
      </c>
      <c r="B16" s="197">
        <v>89</v>
      </c>
      <c r="C16" s="197" t="s">
        <v>162</v>
      </c>
      <c r="D16" s="197" t="s">
        <v>163</v>
      </c>
      <c r="E16" s="198">
        <v>7</v>
      </c>
      <c r="F16" s="119">
        <v>108</v>
      </c>
      <c r="G16" s="55">
        <v>89</v>
      </c>
      <c r="H16" s="106" t="s">
        <v>108</v>
      </c>
    </row>
    <row r="17" spans="1:8" ht="12.75">
      <c r="A17" s="196">
        <v>1</v>
      </c>
      <c r="B17" s="197">
        <v>74</v>
      </c>
      <c r="C17" s="197" t="s">
        <v>164</v>
      </c>
      <c r="D17" s="197" t="s">
        <v>120</v>
      </c>
      <c r="E17" s="198">
        <v>7</v>
      </c>
      <c r="F17" s="119">
        <v>126</v>
      </c>
      <c r="G17" s="55">
        <v>74</v>
      </c>
      <c r="H17" s="106" t="s">
        <v>275</v>
      </c>
    </row>
    <row r="18" spans="1:8" ht="12.75">
      <c r="A18" s="196">
        <v>2</v>
      </c>
      <c r="B18" s="197">
        <v>11</v>
      </c>
      <c r="C18" s="197" t="s">
        <v>165</v>
      </c>
      <c r="D18" s="197" t="s">
        <v>130</v>
      </c>
      <c r="E18" s="198">
        <v>11</v>
      </c>
      <c r="F18" s="119">
        <v>185</v>
      </c>
      <c r="G18" s="55">
        <v>11</v>
      </c>
      <c r="H18" s="106" t="s">
        <v>276</v>
      </c>
    </row>
    <row r="19" spans="1:8" ht="12.75">
      <c r="A19" s="196">
        <v>2</v>
      </c>
      <c r="B19" s="197">
        <v>30</v>
      </c>
      <c r="C19" s="197" t="s">
        <v>166</v>
      </c>
      <c r="D19" s="197" t="s">
        <v>167</v>
      </c>
      <c r="E19" s="198">
        <v>10</v>
      </c>
      <c r="F19" s="119">
        <v>163</v>
      </c>
      <c r="G19" s="55">
        <v>30</v>
      </c>
      <c r="H19" s="106" t="s">
        <v>276</v>
      </c>
    </row>
    <row r="20" spans="1:8" ht="12.75">
      <c r="A20" s="196">
        <v>2</v>
      </c>
      <c r="B20" s="197">
        <v>8</v>
      </c>
      <c r="C20" s="197" t="s">
        <v>168</v>
      </c>
      <c r="D20" s="197" t="s">
        <v>169</v>
      </c>
      <c r="E20" s="198">
        <v>10</v>
      </c>
      <c r="F20" s="119">
        <v>196</v>
      </c>
      <c r="G20" s="55">
        <v>8</v>
      </c>
      <c r="H20" s="106" t="s">
        <v>277</v>
      </c>
    </row>
    <row r="21" spans="1:8" ht="12.75">
      <c r="A21" s="196">
        <v>2</v>
      </c>
      <c r="B21" s="197">
        <v>17</v>
      </c>
      <c r="C21" s="197" t="s">
        <v>170</v>
      </c>
      <c r="D21" s="197" t="s">
        <v>171</v>
      </c>
      <c r="E21" s="198">
        <v>10</v>
      </c>
      <c r="F21" s="119">
        <v>178</v>
      </c>
      <c r="G21" s="55">
        <v>17</v>
      </c>
      <c r="H21" s="106" t="s">
        <v>276</v>
      </c>
    </row>
    <row r="22" spans="1:8" ht="12.75">
      <c r="A22" s="196">
        <v>2</v>
      </c>
      <c r="B22" s="197">
        <v>9</v>
      </c>
      <c r="C22" s="197" t="s">
        <v>172</v>
      </c>
      <c r="D22" s="197" t="s">
        <v>138</v>
      </c>
      <c r="E22" s="198">
        <v>9</v>
      </c>
      <c r="F22" s="119">
        <v>188</v>
      </c>
      <c r="G22" s="55">
        <v>9</v>
      </c>
      <c r="H22" s="106" t="s">
        <v>276</v>
      </c>
    </row>
    <row r="23" spans="1:8" ht="12.75">
      <c r="A23" s="196">
        <v>2</v>
      </c>
      <c r="B23" s="197">
        <v>12</v>
      </c>
      <c r="C23" s="197" t="s">
        <v>173</v>
      </c>
      <c r="D23" s="197" t="s">
        <v>174</v>
      </c>
      <c r="E23" s="198">
        <v>9</v>
      </c>
      <c r="F23" s="119">
        <v>184</v>
      </c>
      <c r="G23" s="55">
        <v>12</v>
      </c>
      <c r="H23" s="106" t="s">
        <v>276</v>
      </c>
    </row>
    <row r="24" spans="1:8" ht="12.75">
      <c r="A24" s="196">
        <v>2</v>
      </c>
      <c r="B24" s="197">
        <v>50</v>
      </c>
      <c r="C24" s="197" t="s">
        <v>175</v>
      </c>
      <c r="D24" s="197" t="s">
        <v>176</v>
      </c>
      <c r="E24" s="198">
        <v>8</v>
      </c>
      <c r="F24" s="119">
        <v>144</v>
      </c>
      <c r="G24" s="55">
        <v>50</v>
      </c>
      <c r="H24" s="106" t="s">
        <v>275</v>
      </c>
    </row>
    <row r="25" spans="1:8" ht="12.75">
      <c r="A25" s="196">
        <v>2</v>
      </c>
      <c r="B25" s="197">
        <v>48</v>
      </c>
      <c r="C25" s="197" t="s">
        <v>177</v>
      </c>
      <c r="D25" s="197" t="s">
        <v>178</v>
      </c>
      <c r="E25" s="198">
        <v>7</v>
      </c>
      <c r="F25" s="119">
        <v>145</v>
      </c>
      <c r="G25" s="55">
        <v>48</v>
      </c>
      <c r="H25" s="106" t="s">
        <v>275</v>
      </c>
    </row>
    <row r="26" spans="1:8" ht="12.75">
      <c r="A26" s="196">
        <v>2</v>
      </c>
      <c r="B26" s="197">
        <v>82</v>
      </c>
      <c r="C26" s="197" t="s">
        <v>179</v>
      </c>
      <c r="D26" s="197" t="s">
        <v>180</v>
      </c>
      <c r="E26" s="198">
        <v>7</v>
      </c>
      <c r="F26" s="119">
        <v>118</v>
      </c>
      <c r="G26" s="55">
        <v>82</v>
      </c>
      <c r="H26" s="106" t="s">
        <v>108</v>
      </c>
    </row>
    <row r="27" spans="1:8" ht="12.75">
      <c r="A27" s="196">
        <v>2</v>
      </c>
      <c r="B27" s="197">
        <v>13</v>
      </c>
      <c r="C27" s="197" t="s">
        <v>191</v>
      </c>
      <c r="D27" s="197" t="s">
        <v>192</v>
      </c>
      <c r="E27" s="198">
        <v>8</v>
      </c>
      <c r="F27" s="119">
        <v>184</v>
      </c>
      <c r="G27" s="55">
        <v>13</v>
      </c>
      <c r="H27" s="106" t="s">
        <v>276</v>
      </c>
    </row>
    <row r="28" spans="1:8" ht="12.75">
      <c r="A28" s="196">
        <v>3</v>
      </c>
      <c r="B28" s="197">
        <v>7</v>
      </c>
      <c r="C28" s="197" t="s">
        <v>164</v>
      </c>
      <c r="D28" s="197" t="s">
        <v>182</v>
      </c>
      <c r="E28" s="198">
        <v>11</v>
      </c>
      <c r="F28" s="119">
        <v>198</v>
      </c>
      <c r="G28" s="55">
        <v>7</v>
      </c>
      <c r="H28" s="106" t="s">
        <v>277</v>
      </c>
    </row>
    <row r="29" spans="1:8" ht="12.75">
      <c r="A29" s="196">
        <v>3</v>
      </c>
      <c r="B29" s="197">
        <v>14</v>
      </c>
      <c r="C29" s="197" t="s">
        <v>183</v>
      </c>
      <c r="D29" s="197" t="s">
        <v>184</v>
      </c>
      <c r="E29" s="198">
        <v>11</v>
      </c>
      <c r="F29" s="119">
        <v>180</v>
      </c>
      <c r="G29" s="55">
        <v>14</v>
      </c>
      <c r="H29" s="106" t="s">
        <v>276</v>
      </c>
    </row>
    <row r="30" spans="1:8" ht="12.75">
      <c r="A30" s="196">
        <v>3</v>
      </c>
      <c r="B30" s="197">
        <v>46</v>
      </c>
      <c r="C30" s="197" t="s">
        <v>185</v>
      </c>
      <c r="D30" s="197" t="s">
        <v>186</v>
      </c>
      <c r="E30" s="198">
        <v>10</v>
      </c>
      <c r="F30" s="119">
        <v>150</v>
      </c>
      <c r="G30" s="55">
        <v>46</v>
      </c>
      <c r="H30" s="106" t="s">
        <v>275</v>
      </c>
    </row>
    <row r="31" spans="1:8" ht="12.75">
      <c r="A31" s="196">
        <v>3</v>
      </c>
      <c r="B31" s="197">
        <v>70</v>
      </c>
      <c r="C31" s="197" t="s">
        <v>187</v>
      </c>
      <c r="D31" s="197" t="s">
        <v>188</v>
      </c>
      <c r="E31" s="198">
        <v>10</v>
      </c>
      <c r="F31" s="119">
        <v>130</v>
      </c>
      <c r="G31" s="55">
        <v>70</v>
      </c>
      <c r="H31" s="106" t="s">
        <v>275</v>
      </c>
    </row>
    <row r="32" spans="1:8" ht="12.75">
      <c r="A32" s="196">
        <v>3</v>
      </c>
      <c r="B32" s="197">
        <v>60</v>
      </c>
      <c r="C32" s="197" t="s">
        <v>189</v>
      </c>
      <c r="D32" s="197" t="s">
        <v>127</v>
      </c>
      <c r="E32" s="198">
        <v>9</v>
      </c>
      <c r="F32" s="119">
        <v>140</v>
      </c>
      <c r="G32" s="55">
        <v>60</v>
      </c>
      <c r="H32" s="106" t="s">
        <v>275</v>
      </c>
    </row>
    <row r="33" spans="1:8" ht="12.75">
      <c r="A33" s="196">
        <v>3</v>
      </c>
      <c r="B33" s="197"/>
      <c r="C33" s="197" t="s">
        <v>190</v>
      </c>
      <c r="D33" s="197" t="s">
        <v>118</v>
      </c>
      <c r="E33" s="198">
        <v>8</v>
      </c>
      <c r="F33" s="119">
        <v>23</v>
      </c>
      <c r="G33" s="55"/>
      <c r="H33" s="106" t="s">
        <v>274</v>
      </c>
    </row>
    <row r="34" spans="1:8" ht="12.75">
      <c r="A34" s="196">
        <v>3</v>
      </c>
      <c r="B34" s="197">
        <v>80</v>
      </c>
      <c r="C34" s="197" t="s">
        <v>193</v>
      </c>
      <c r="D34" s="197" t="s">
        <v>194</v>
      </c>
      <c r="E34" s="198">
        <v>7</v>
      </c>
      <c r="F34" s="119">
        <v>119</v>
      </c>
      <c r="G34" s="55">
        <v>80</v>
      </c>
      <c r="H34" s="106" t="s">
        <v>108</v>
      </c>
    </row>
    <row r="35" spans="1:8" ht="12.75">
      <c r="A35" s="196">
        <v>3</v>
      </c>
      <c r="B35" s="197">
        <v>56</v>
      </c>
      <c r="C35" s="197" t="s">
        <v>195</v>
      </c>
      <c r="D35" s="197" t="s">
        <v>130</v>
      </c>
      <c r="E35" s="198">
        <v>7</v>
      </c>
      <c r="F35" s="119">
        <v>142</v>
      </c>
      <c r="G35" s="55">
        <v>56</v>
      </c>
      <c r="H35" s="106" t="s">
        <v>275</v>
      </c>
    </row>
    <row r="36" spans="1:8" ht="12.75">
      <c r="A36" s="196">
        <v>3</v>
      </c>
      <c r="B36" s="197">
        <v>87</v>
      </c>
      <c r="C36" s="197" t="s">
        <v>196</v>
      </c>
      <c r="D36" s="197" t="s">
        <v>120</v>
      </c>
      <c r="E36" s="198">
        <v>7</v>
      </c>
      <c r="F36" s="119">
        <v>110</v>
      </c>
      <c r="G36" s="55">
        <v>87</v>
      </c>
      <c r="H36" s="106" t="s">
        <v>108</v>
      </c>
    </row>
    <row r="37" spans="1:8" ht="12.75">
      <c r="A37" s="196">
        <v>3</v>
      </c>
      <c r="B37" s="197">
        <v>72</v>
      </c>
      <c r="C37" s="197" t="s">
        <v>181</v>
      </c>
      <c r="D37" s="197" t="s">
        <v>126</v>
      </c>
      <c r="E37" s="198">
        <v>7</v>
      </c>
      <c r="F37" s="119">
        <v>129</v>
      </c>
      <c r="G37" s="55">
        <v>72</v>
      </c>
      <c r="H37" s="106" t="s">
        <v>275</v>
      </c>
    </row>
    <row r="38" spans="1:8" ht="12.75">
      <c r="A38" s="196">
        <v>4</v>
      </c>
      <c r="B38" s="197">
        <v>3</v>
      </c>
      <c r="C38" s="197" t="s">
        <v>197</v>
      </c>
      <c r="D38" s="197" t="s">
        <v>121</v>
      </c>
      <c r="E38" s="198">
        <v>11</v>
      </c>
      <c r="F38" s="119">
        <v>205</v>
      </c>
      <c r="G38" s="55">
        <v>3</v>
      </c>
      <c r="H38" s="106" t="s">
        <v>277</v>
      </c>
    </row>
    <row r="39" spans="1:8" ht="12.75">
      <c r="A39" s="196">
        <v>4</v>
      </c>
      <c r="B39" s="197">
        <v>15</v>
      </c>
      <c r="C39" s="197" t="s">
        <v>158</v>
      </c>
      <c r="D39" s="197" t="s">
        <v>198</v>
      </c>
      <c r="E39" s="198">
        <v>11</v>
      </c>
      <c r="F39" s="119">
        <v>179</v>
      </c>
      <c r="G39" s="55">
        <v>15</v>
      </c>
      <c r="H39" s="106" t="s">
        <v>276</v>
      </c>
    </row>
    <row r="40" spans="1:8" ht="12.75">
      <c r="A40" s="196">
        <v>4</v>
      </c>
      <c r="B40" s="197">
        <v>65</v>
      </c>
      <c r="C40" s="197" t="s">
        <v>199</v>
      </c>
      <c r="D40" s="197" t="s">
        <v>200</v>
      </c>
      <c r="E40" s="198">
        <v>10</v>
      </c>
      <c r="F40" s="119">
        <v>135</v>
      </c>
      <c r="G40" s="55">
        <v>65</v>
      </c>
      <c r="H40" s="106" t="s">
        <v>275</v>
      </c>
    </row>
    <row r="41" spans="1:8" ht="12.75">
      <c r="A41" s="196">
        <v>4</v>
      </c>
      <c r="B41" s="197">
        <v>6</v>
      </c>
      <c r="C41" s="197" t="s">
        <v>201</v>
      </c>
      <c r="D41" s="197" t="s">
        <v>202</v>
      </c>
      <c r="E41" s="198">
        <v>10</v>
      </c>
      <c r="F41" s="119">
        <v>201</v>
      </c>
      <c r="G41" s="55">
        <v>6</v>
      </c>
      <c r="H41" s="106" t="s">
        <v>277</v>
      </c>
    </row>
    <row r="42" spans="1:8" ht="12.75">
      <c r="A42" s="196">
        <v>4</v>
      </c>
      <c r="B42" s="197">
        <v>91</v>
      </c>
      <c r="C42" s="197" t="s">
        <v>203</v>
      </c>
      <c r="D42" s="197" t="s">
        <v>186</v>
      </c>
      <c r="E42" s="198">
        <v>9</v>
      </c>
      <c r="F42" s="119">
        <v>94</v>
      </c>
      <c r="G42" s="55">
        <v>91</v>
      </c>
      <c r="H42" s="106" t="s">
        <v>108</v>
      </c>
    </row>
    <row r="43" spans="1:8" ht="12.75">
      <c r="A43" s="196">
        <v>4</v>
      </c>
      <c r="B43" s="197">
        <v>58</v>
      </c>
      <c r="C43" s="197" t="s">
        <v>204</v>
      </c>
      <c r="D43" s="197" t="s">
        <v>205</v>
      </c>
      <c r="E43" s="198">
        <v>8</v>
      </c>
      <c r="F43" s="119">
        <v>141</v>
      </c>
      <c r="G43" s="55">
        <v>58</v>
      </c>
      <c r="H43" s="106" t="s">
        <v>275</v>
      </c>
    </row>
    <row r="44" spans="1:8" ht="12.75">
      <c r="A44" s="196">
        <v>4</v>
      </c>
      <c r="B44" s="197">
        <v>34</v>
      </c>
      <c r="C44" s="197" t="s">
        <v>206</v>
      </c>
      <c r="D44" s="197" t="s">
        <v>207</v>
      </c>
      <c r="E44" s="198">
        <v>8</v>
      </c>
      <c r="F44" s="119">
        <v>162</v>
      </c>
      <c r="G44" s="55">
        <v>34</v>
      </c>
      <c r="H44" s="106" t="s">
        <v>276</v>
      </c>
    </row>
    <row r="45" spans="1:8" ht="12.75">
      <c r="A45" s="196">
        <v>4</v>
      </c>
      <c r="B45" s="197">
        <v>51</v>
      </c>
      <c r="C45" s="197" t="s">
        <v>208</v>
      </c>
      <c r="D45" s="197" t="s">
        <v>209</v>
      </c>
      <c r="E45" s="198">
        <v>7</v>
      </c>
      <c r="F45" s="119">
        <v>144</v>
      </c>
      <c r="G45" s="55">
        <v>51</v>
      </c>
      <c r="H45" s="106" t="s">
        <v>275</v>
      </c>
    </row>
    <row r="46" spans="1:8" ht="12.75">
      <c r="A46" s="196">
        <v>4</v>
      </c>
      <c r="B46" s="197">
        <v>64</v>
      </c>
      <c r="C46" s="197" t="s">
        <v>210</v>
      </c>
      <c r="D46" s="197" t="s">
        <v>211</v>
      </c>
      <c r="E46" s="198">
        <v>7</v>
      </c>
      <c r="F46" s="119">
        <v>136</v>
      </c>
      <c r="G46" s="55">
        <v>64</v>
      </c>
      <c r="H46" s="106" t="s">
        <v>275</v>
      </c>
    </row>
    <row r="47" spans="1:8" ht="12.75">
      <c r="A47" s="196">
        <v>5</v>
      </c>
      <c r="B47" s="197">
        <v>67</v>
      </c>
      <c r="C47" s="197" t="s">
        <v>212</v>
      </c>
      <c r="D47" s="197" t="s">
        <v>120</v>
      </c>
      <c r="E47" s="198">
        <v>11</v>
      </c>
      <c r="F47" s="119">
        <v>132</v>
      </c>
      <c r="G47" s="55">
        <v>67</v>
      </c>
      <c r="H47" s="106" t="s">
        <v>275</v>
      </c>
    </row>
    <row r="48" spans="1:8" ht="12.75">
      <c r="A48" s="196">
        <v>5</v>
      </c>
      <c r="B48" s="197">
        <v>19</v>
      </c>
      <c r="C48" s="197" t="s">
        <v>213</v>
      </c>
      <c r="D48" s="197" t="s">
        <v>214</v>
      </c>
      <c r="E48" s="198">
        <v>11</v>
      </c>
      <c r="F48" s="119">
        <v>176</v>
      </c>
      <c r="G48" s="55">
        <v>19</v>
      </c>
      <c r="H48" s="106" t="s">
        <v>276</v>
      </c>
    </row>
    <row r="49" spans="1:8" ht="12.75">
      <c r="A49" s="196">
        <v>5</v>
      </c>
      <c r="B49" s="197">
        <v>20</v>
      </c>
      <c r="C49" s="197" t="s">
        <v>215</v>
      </c>
      <c r="D49" s="197" t="s">
        <v>216</v>
      </c>
      <c r="E49" s="198">
        <v>10</v>
      </c>
      <c r="F49" s="119">
        <v>176</v>
      </c>
      <c r="G49" s="55">
        <v>20</v>
      </c>
      <c r="H49" s="106" t="s">
        <v>276</v>
      </c>
    </row>
    <row r="50" spans="1:8" ht="12.75">
      <c r="A50" s="196">
        <v>5</v>
      </c>
      <c r="B50" s="197">
        <v>68</v>
      </c>
      <c r="C50" s="197" t="s">
        <v>217</v>
      </c>
      <c r="D50" s="197" t="s">
        <v>218</v>
      </c>
      <c r="E50" s="198">
        <v>9</v>
      </c>
      <c r="F50" s="119">
        <v>131</v>
      </c>
      <c r="G50" s="55">
        <v>68</v>
      </c>
      <c r="H50" s="106" t="s">
        <v>275</v>
      </c>
    </row>
    <row r="51" spans="1:8" ht="12.75">
      <c r="A51" s="196">
        <v>5</v>
      </c>
      <c r="B51" s="197">
        <v>62</v>
      </c>
      <c r="C51" s="197" t="s">
        <v>219</v>
      </c>
      <c r="D51" s="197" t="s">
        <v>220</v>
      </c>
      <c r="E51" s="198">
        <v>9</v>
      </c>
      <c r="F51" s="119">
        <v>139</v>
      </c>
      <c r="G51" s="55">
        <v>62</v>
      </c>
      <c r="H51" s="106" t="s">
        <v>275</v>
      </c>
    </row>
    <row r="52" spans="1:8" ht="12.75">
      <c r="A52" s="196">
        <v>5</v>
      </c>
      <c r="B52" s="197">
        <v>40</v>
      </c>
      <c r="C52" s="197" t="s">
        <v>179</v>
      </c>
      <c r="D52" s="197" t="s">
        <v>125</v>
      </c>
      <c r="E52" s="198">
        <v>8</v>
      </c>
      <c r="F52" s="119">
        <v>156</v>
      </c>
      <c r="G52" s="55">
        <v>40</v>
      </c>
      <c r="H52" s="106" t="s">
        <v>275</v>
      </c>
    </row>
    <row r="53" spans="1:8" ht="12.75">
      <c r="A53" s="196">
        <v>5</v>
      </c>
      <c r="B53" s="197">
        <v>90</v>
      </c>
      <c r="C53" s="197" t="s">
        <v>221</v>
      </c>
      <c r="D53" s="197" t="s">
        <v>161</v>
      </c>
      <c r="E53" s="198">
        <v>8</v>
      </c>
      <c r="F53" s="119">
        <v>105</v>
      </c>
      <c r="G53" s="55">
        <v>90</v>
      </c>
      <c r="H53" s="106" t="s">
        <v>108</v>
      </c>
    </row>
    <row r="54" spans="1:8" ht="12.75">
      <c r="A54" s="196">
        <v>5</v>
      </c>
      <c r="B54" s="197">
        <v>84</v>
      </c>
      <c r="C54" s="197" t="s">
        <v>222</v>
      </c>
      <c r="D54" s="197" t="s">
        <v>223</v>
      </c>
      <c r="E54" s="198">
        <v>7</v>
      </c>
      <c r="F54" s="119">
        <v>116</v>
      </c>
      <c r="G54" s="55">
        <v>84</v>
      </c>
      <c r="H54" s="106" t="s">
        <v>108</v>
      </c>
    </row>
    <row r="55" spans="1:8" ht="12.75">
      <c r="A55" s="196">
        <v>5</v>
      </c>
      <c r="B55" s="197">
        <v>36</v>
      </c>
      <c r="C55" s="197" t="s">
        <v>224</v>
      </c>
      <c r="D55" s="197" t="s">
        <v>225</v>
      </c>
      <c r="E55" s="198">
        <v>7</v>
      </c>
      <c r="F55" s="119">
        <v>160</v>
      </c>
      <c r="G55" s="55">
        <v>36</v>
      </c>
      <c r="H55" s="106" t="s">
        <v>276</v>
      </c>
    </row>
    <row r="56" spans="1:8" ht="12.75">
      <c r="A56" s="196">
        <v>6</v>
      </c>
      <c r="B56" s="197">
        <v>21</v>
      </c>
      <c r="C56" s="197" t="s">
        <v>226</v>
      </c>
      <c r="D56" s="197" t="s">
        <v>227</v>
      </c>
      <c r="E56" s="198">
        <v>11</v>
      </c>
      <c r="F56" s="119">
        <v>175</v>
      </c>
      <c r="G56" s="55">
        <v>21</v>
      </c>
      <c r="H56" s="106" t="s">
        <v>276</v>
      </c>
    </row>
    <row r="57" spans="1:8" ht="12.75">
      <c r="A57" s="196">
        <v>6</v>
      </c>
      <c r="B57" s="197">
        <v>28</v>
      </c>
      <c r="C57" s="197" t="s">
        <v>228</v>
      </c>
      <c r="D57" s="197" t="s">
        <v>124</v>
      </c>
      <c r="E57" s="198">
        <v>11</v>
      </c>
      <c r="F57" s="119">
        <v>166</v>
      </c>
      <c r="G57" s="55">
        <v>28</v>
      </c>
      <c r="H57" s="106" t="s">
        <v>276</v>
      </c>
    </row>
    <row r="58" spans="1:8" ht="12.75">
      <c r="A58" s="196">
        <v>6</v>
      </c>
      <c r="B58" s="197">
        <v>25</v>
      </c>
      <c r="C58" s="197" t="s">
        <v>229</v>
      </c>
      <c r="D58" s="197" t="s">
        <v>167</v>
      </c>
      <c r="E58" s="198">
        <v>11</v>
      </c>
      <c r="F58" s="119">
        <v>169</v>
      </c>
      <c r="G58" s="55">
        <v>25</v>
      </c>
      <c r="H58" s="106" t="s">
        <v>276</v>
      </c>
    </row>
    <row r="59" spans="1:8" ht="12.75">
      <c r="A59" s="196">
        <v>6</v>
      </c>
      <c r="B59" s="197">
        <v>86</v>
      </c>
      <c r="C59" s="197" t="s">
        <v>162</v>
      </c>
      <c r="D59" s="197" t="s">
        <v>129</v>
      </c>
      <c r="E59" s="198">
        <v>10</v>
      </c>
      <c r="F59" s="119">
        <v>113</v>
      </c>
      <c r="G59" s="55">
        <v>86</v>
      </c>
      <c r="H59" s="106" t="s">
        <v>108</v>
      </c>
    </row>
    <row r="60" spans="1:8" ht="12.75">
      <c r="A60" s="196">
        <v>6</v>
      </c>
      <c r="B60" s="197">
        <v>47</v>
      </c>
      <c r="C60" s="197" t="s">
        <v>230</v>
      </c>
      <c r="D60" s="197" t="s">
        <v>231</v>
      </c>
      <c r="E60" s="198">
        <v>9</v>
      </c>
      <c r="F60" s="119">
        <v>146</v>
      </c>
      <c r="G60" s="55">
        <v>47</v>
      </c>
      <c r="H60" s="106" t="s">
        <v>275</v>
      </c>
    </row>
    <row r="61" spans="1:8" ht="12.75">
      <c r="A61" s="196">
        <v>6</v>
      </c>
      <c r="B61" s="197">
        <v>26</v>
      </c>
      <c r="C61" s="197" t="s">
        <v>232</v>
      </c>
      <c r="D61" s="197" t="s">
        <v>126</v>
      </c>
      <c r="E61" s="198">
        <v>8</v>
      </c>
      <c r="F61" s="119">
        <v>168</v>
      </c>
      <c r="G61" s="55">
        <v>26</v>
      </c>
      <c r="H61" s="106" t="s">
        <v>276</v>
      </c>
    </row>
    <row r="62" spans="1:8" ht="12.75">
      <c r="A62" s="196">
        <v>6</v>
      </c>
      <c r="B62" s="197">
        <v>54</v>
      </c>
      <c r="C62" s="197" t="s">
        <v>233</v>
      </c>
      <c r="D62" s="197" t="s">
        <v>116</v>
      </c>
      <c r="E62" s="198">
        <v>8</v>
      </c>
      <c r="F62" s="119">
        <v>143</v>
      </c>
      <c r="G62" s="55">
        <v>54</v>
      </c>
      <c r="H62" s="106" t="s">
        <v>275</v>
      </c>
    </row>
    <row r="63" spans="1:8" ht="12.75">
      <c r="A63" s="196">
        <v>6</v>
      </c>
      <c r="B63" s="197">
        <v>85</v>
      </c>
      <c r="C63" s="197" t="s">
        <v>234</v>
      </c>
      <c r="D63" s="197" t="s">
        <v>235</v>
      </c>
      <c r="E63" s="198">
        <v>7</v>
      </c>
      <c r="F63" s="119">
        <v>115</v>
      </c>
      <c r="G63" s="55">
        <v>85</v>
      </c>
      <c r="H63" s="106" t="s">
        <v>108</v>
      </c>
    </row>
    <row r="64" spans="1:8" ht="12.75">
      <c r="A64" s="196">
        <v>6</v>
      </c>
      <c r="B64" s="197"/>
      <c r="C64" s="197" t="s">
        <v>236</v>
      </c>
      <c r="D64" s="197" t="s">
        <v>237</v>
      </c>
      <c r="E64" s="198">
        <v>7</v>
      </c>
      <c r="F64" s="119">
        <v>23</v>
      </c>
      <c r="G64" s="55"/>
      <c r="H64" s="106" t="s">
        <v>274</v>
      </c>
    </row>
    <row r="65" spans="1:8" ht="12.75">
      <c r="A65" s="196">
        <v>7</v>
      </c>
      <c r="B65" s="197">
        <v>27</v>
      </c>
      <c r="C65" s="197" t="s">
        <v>139</v>
      </c>
      <c r="D65" s="197" t="s">
        <v>122</v>
      </c>
      <c r="E65" s="198">
        <v>11</v>
      </c>
      <c r="F65" s="119">
        <v>167</v>
      </c>
      <c r="G65" s="55">
        <v>27</v>
      </c>
      <c r="H65" s="106" t="s">
        <v>276</v>
      </c>
    </row>
    <row r="66" spans="1:8" ht="12.75">
      <c r="A66" s="196">
        <v>7</v>
      </c>
      <c r="B66" s="197">
        <v>1</v>
      </c>
      <c r="C66" s="197" t="s">
        <v>238</v>
      </c>
      <c r="D66" s="197" t="s">
        <v>126</v>
      </c>
      <c r="E66" s="198">
        <v>11</v>
      </c>
      <c r="F66" s="119">
        <v>215</v>
      </c>
      <c r="G66" s="55">
        <v>1</v>
      </c>
      <c r="H66" s="106" t="s">
        <v>277</v>
      </c>
    </row>
    <row r="67" spans="1:8" ht="12.75">
      <c r="A67" s="196">
        <v>7</v>
      </c>
      <c r="B67" s="197">
        <v>35</v>
      </c>
      <c r="C67" s="197" t="s">
        <v>221</v>
      </c>
      <c r="D67" s="197" t="s">
        <v>117</v>
      </c>
      <c r="E67" s="198">
        <v>10</v>
      </c>
      <c r="F67" s="119">
        <v>161</v>
      </c>
      <c r="G67" s="55">
        <v>35</v>
      </c>
      <c r="H67" s="106" t="s">
        <v>276</v>
      </c>
    </row>
    <row r="68" spans="1:8" ht="12.75">
      <c r="A68" s="196">
        <v>7</v>
      </c>
      <c r="B68" s="197">
        <v>24</v>
      </c>
      <c r="C68" s="197" t="s">
        <v>239</v>
      </c>
      <c r="D68" s="197" t="s">
        <v>121</v>
      </c>
      <c r="E68" s="198">
        <v>9</v>
      </c>
      <c r="F68" s="119">
        <v>171</v>
      </c>
      <c r="G68" s="55">
        <v>24</v>
      </c>
      <c r="H68" s="106" t="s">
        <v>276</v>
      </c>
    </row>
    <row r="69" spans="1:8" ht="12.75">
      <c r="A69" s="196">
        <v>7</v>
      </c>
      <c r="B69" s="197">
        <v>31</v>
      </c>
      <c r="C69" s="197" t="s">
        <v>240</v>
      </c>
      <c r="D69" s="197" t="s">
        <v>241</v>
      </c>
      <c r="E69" s="198">
        <v>9</v>
      </c>
      <c r="F69" s="119">
        <v>163</v>
      </c>
      <c r="G69" s="55">
        <v>31</v>
      </c>
      <c r="H69" s="106" t="s">
        <v>276</v>
      </c>
    </row>
    <row r="70" spans="1:8" ht="12.75">
      <c r="A70" s="196">
        <v>7</v>
      </c>
      <c r="B70" s="197">
        <v>42</v>
      </c>
      <c r="C70" s="197" t="s">
        <v>133</v>
      </c>
      <c r="D70" s="197" t="s">
        <v>242</v>
      </c>
      <c r="E70" s="198">
        <v>8</v>
      </c>
      <c r="F70" s="119">
        <v>154</v>
      </c>
      <c r="G70" s="55">
        <v>42</v>
      </c>
      <c r="H70" s="106" t="s">
        <v>275</v>
      </c>
    </row>
    <row r="71" spans="1:8" ht="12.75">
      <c r="A71" s="196">
        <v>7</v>
      </c>
      <c r="B71" s="197">
        <v>79</v>
      </c>
      <c r="C71" s="197" t="s">
        <v>243</v>
      </c>
      <c r="D71" s="197" t="s">
        <v>123</v>
      </c>
      <c r="E71" s="198">
        <v>8</v>
      </c>
      <c r="F71" s="119">
        <v>120</v>
      </c>
      <c r="G71" s="55">
        <v>79</v>
      </c>
      <c r="H71" s="106" t="s">
        <v>275</v>
      </c>
    </row>
    <row r="72" spans="1:8" ht="12.75">
      <c r="A72" s="196">
        <v>7</v>
      </c>
      <c r="B72" s="197">
        <v>73</v>
      </c>
      <c r="C72" s="197" t="s">
        <v>244</v>
      </c>
      <c r="D72" s="197" t="s">
        <v>245</v>
      </c>
      <c r="E72" s="198">
        <v>7</v>
      </c>
      <c r="F72" s="119">
        <v>129</v>
      </c>
      <c r="G72" s="55">
        <v>73</v>
      </c>
      <c r="H72" s="106" t="s">
        <v>275</v>
      </c>
    </row>
    <row r="73" spans="1:8" ht="12.75">
      <c r="A73" s="196">
        <v>7</v>
      </c>
      <c r="B73" s="197">
        <v>61</v>
      </c>
      <c r="C73" s="197" t="s">
        <v>183</v>
      </c>
      <c r="D73" s="197" t="s">
        <v>246</v>
      </c>
      <c r="E73" s="198">
        <v>7</v>
      </c>
      <c r="F73" s="119">
        <v>140</v>
      </c>
      <c r="G73" s="55">
        <v>61</v>
      </c>
      <c r="H73" s="106" t="s">
        <v>275</v>
      </c>
    </row>
    <row r="74" spans="1:8" ht="12.75">
      <c r="A74" s="196">
        <v>8</v>
      </c>
      <c r="B74" s="197">
        <v>63</v>
      </c>
      <c r="C74" s="197" t="s">
        <v>243</v>
      </c>
      <c r="D74" s="197" t="s">
        <v>119</v>
      </c>
      <c r="E74" s="198">
        <v>11</v>
      </c>
      <c r="F74" s="119">
        <v>138</v>
      </c>
      <c r="G74" s="55">
        <v>63</v>
      </c>
      <c r="H74" s="106" t="s">
        <v>275</v>
      </c>
    </row>
    <row r="75" spans="1:8" ht="12.75">
      <c r="A75" s="196">
        <v>8</v>
      </c>
      <c r="B75" s="197">
        <v>2</v>
      </c>
      <c r="C75" s="197" t="s">
        <v>247</v>
      </c>
      <c r="D75" s="197" t="s">
        <v>248</v>
      </c>
      <c r="E75" s="198">
        <v>11</v>
      </c>
      <c r="F75" s="119">
        <v>207</v>
      </c>
      <c r="G75" s="55">
        <v>2</v>
      </c>
      <c r="H75" s="106" t="s">
        <v>277</v>
      </c>
    </row>
    <row r="76" spans="1:8" ht="12.75">
      <c r="A76" s="196">
        <v>8</v>
      </c>
      <c r="B76" s="197">
        <v>23</v>
      </c>
      <c r="C76" s="197" t="s">
        <v>249</v>
      </c>
      <c r="D76" s="197" t="s">
        <v>250</v>
      </c>
      <c r="E76" s="198">
        <v>10</v>
      </c>
      <c r="F76" s="119">
        <v>174</v>
      </c>
      <c r="G76" s="55">
        <v>23</v>
      </c>
      <c r="H76" s="106" t="s">
        <v>276</v>
      </c>
    </row>
    <row r="77" spans="1:8" ht="12.75">
      <c r="A77" s="196">
        <v>8</v>
      </c>
      <c r="B77" s="197">
        <v>55</v>
      </c>
      <c r="C77" s="197" t="s">
        <v>251</v>
      </c>
      <c r="D77" s="197" t="s">
        <v>119</v>
      </c>
      <c r="E77" s="198">
        <v>9</v>
      </c>
      <c r="F77" s="119">
        <v>143</v>
      </c>
      <c r="G77" s="55">
        <v>55</v>
      </c>
      <c r="H77" s="106" t="s">
        <v>275</v>
      </c>
    </row>
    <row r="78" spans="1:8" ht="12.75">
      <c r="A78" s="196">
        <v>8</v>
      </c>
      <c r="B78" s="197">
        <v>66</v>
      </c>
      <c r="C78" s="197" t="s">
        <v>252</v>
      </c>
      <c r="D78" s="197" t="s">
        <v>253</v>
      </c>
      <c r="E78" s="198">
        <v>9</v>
      </c>
      <c r="F78" s="119">
        <v>133</v>
      </c>
      <c r="G78" s="55">
        <v>66</v>
      </c>
      <c r="H78" s="106" t="s">
        <v>275</v>
      </c>
    </row>
    <row r="79" spans="1:8" ht="12.75">
      <c r="A79" s="196">
        <v>8</v>
      </c>
      <c r="B79" s="197">
        <v>38</v>
      </c>
      <c r="C79" s="197" t="s">
        <v>254</v>
      </c>
      <c r="D79" s="197" t="s">
        <v>182</v>
      </c>
      <c r="E79" s="198">
        <v>8</v>
      </c>
      <c r="F79" s="119">
        <v>158</v>
      </c>
      <c r="G79" s="55">
        <v>38</v>
      </c>
      <c r="H79" s="106" t="s">
        <v>275</v>
      </c>
    </row>
    <row r="80" spans="1:8" ht="12.75">
      <c r="A80" s="196">
        <v>8</v>
      </c>
      <c r="B80" s="197">
        <v>57</v>
      </c>
      <c r="C80" s="197" t="s">
        <v>255</v>
      </c>
      <c r="D80" s="197" t="s">
        <v>256</v>
      </c>
      <c r="E80" s="198">
        <v>8</v>
      </c>
      <c r="F80" s="119">
        <v>142</v>
      </c>
      <c r="G80" s="55">
        <v>57</v>
      </c>
      <c r="H80" s="106" t="s">
        <v>275</v>
      </c>
    </row>
    <row r="81" spans="1:8" ht="12.75">
      <c r="A81" s="196">
        <v>8</v>
      </c>
      <c r="B81" s="197">
        <v>71</v>
      </c>
      <c r="C81" s="197" t="s">
        <v>257</v>
      </c>
      <c r="D81" s="197" t="s">
        <v>258</v>
      </c>
      <c r="E81" s="198">
        <v>7</v>
      </c>
      <c r="F81" s="119">
        <v>130</v>
      </c>
      <c r="G81" s="55">
        <v>71</v>
      </c>
      <c r="H81" s="106" t="s">
        <v>275</v>
      </c>
    </row>
    <row r="82" spans="1:8" ht="12.75">
      <c r="A82" s="196">
        <v>8</v>
      </c>
      <c r="B82" s="197">
        <v>43</v>
      </c>
      <c r="C82" s="197" t="s">
        <v>259</v>
      </c>
      <c r="D82" s="197" t="s">
        <v>145</v>
      </c>
      <c r="E82" s="198">
        <v>7</v>
      </c>
      <c r="F82" s="119">
        <v>154</v>
      </c>
      <c r="G82" s="55">
        <v>43</v>
      </c>
      <c r="H82" s="106" t="s">
        <v>275</v>
      </c>
    </row>
    <row r="83" spans="1:8" ht="12.75">
      <c r="A83" s="196">
        <v>9</v>
      </c>
      <c r="B83" s="197">
        <v>32</v>
      </c>
      <c r="C83" s="197" t="s">
        <v>260</v>
      </c>
      <c r="D83" s="197" t="s">
        <v>261</v>
      </c>
      <c r="E83" s="198">
        <v>11</v>
      </c>
      <c r="F83" s="119">
        <v>163</v>
      </c>
      <c r="G83" s="55">
        <v>32</v>
      </c>
      <c r="H83" s="106" t="s">
        <v>276</v>
      </c>
    </row>
    <row r="84" spans="1:8" ht="12.75">
      <c r="A84" s="196">
        <v>9</v>
      </c>
      <c r="B84" s="197">
        <v>4</v>
      </c>
      <c r="C84" s="197" t="s">
        <v>262</v>
      </c>
      <c r="D84" s="197" t="s">
        <v>263</v>
      </c>
      <c r="E84" s="198">
        <v>11</v>
      </c>
      <c r="F84" s="119">
        <v>204</v>
      </c>
      <c r="G84" s="55">
        <v>4</v>
      </c>
      <c r="H84" s="106" t="s">
        <v>277</v>
      </c>
    </row>
    <row r="85" spans="1:8" ht="12.75">
      <c r="A85" s="196">
        <v>9</v>
      </c>
      <c r="B85" s="197">
        <v>44</v>
      </c>
      <c r="C85" s="197" t="s">
        <v>135</v>
      </c>
      <c r="D85" s="197" t="s">
        <v>264</v>
      </c>
      <c r="E85" s="198">
        <v>10</v>
      </c>
      <c r="F85" s="119">
        <v>152</v>
      </c>
      <c r="G85" s="55">
        <v>44</v>
      </c>
      <c r="H85" s="106" t="s">
        <v>275</v>
      </c>
    </row>
    <row r="86" spans="1:8" ht="12.75">
      <c r="A86" s="196">
        <v>9</v>
      </c>
      <c r="B86" s="197">
        <v>37</v>
      </c>
      <c r="C86" s="197" t="s">
        <v>234</v>
      </c>
      <c r="D86" s="197" t="s">
        <v>161</v>
      </c>
      <c r="E86" s="198">
        <v>9</v>
      </c>
      <c r="F86" s="119">
        <v>159</v>
      </c>
      <c r="G86" s="55">
        <v>37</v>
      </c>
      <c r="H86" s="106" t="s">
        <v>275</v>
      </c>
    </row>
    <row r="87" spans="1:8" ht="12.75">
      <c r="A87" s="196">
        <v>9</v>
      </c>
      <c r="B87" s="197">
        <v>59</v>
      </c>
      <c r="C87" s="197" t="s">
        <v>265</v>
      </c>
      <c r="D87" s="197" t="s">
        <v>128</v>
      </c>
      <c r="E87" s="198">
        <v>9</v>
      </c>
      <c r="F87" s="119">
        <v>141</v>
      </c>
      <c r="G87" s="55">
        <v>59</v>
      </c>
      <c r="H87" s="106" t="s">
        <v>275</v>
      </c>
    </row>
    <row r="88" spans="1:8" ht="12.75">
      <c r="A88" s="196">
        <v>9</v>
      </c>
      <c r="B88" s="197">
        <v>16</v>
      </c>
      <c r="C88" s="197" t="s">
        <v>266</v>
      </c>
      <c r="D88" s="197" t="s">
        <v>128</v>
      </c>
      <c r="E88" s="198">
        <v>8</v>
      </c>
      <c r="F88" s="119">
        <v>179</v>
      </c>
      <c r="G88" s="55">
        <v>16</v>
      </c>
      <c r="H88" s="106" t="s">
        <v>276</v>
      </c>
    </row>
    <row r="89" spans="1:8" ht="12.75">
      <c r="A89" s="196">
        <v>9</v>
      </c>
      <c r="B89" s="197">
        <v>77</v>
      </c>
      <c r="C89" s="197" t="s">
        <v>187</v>
      </c>
      <c r="D89" s="197" t="s">
        <v>267</v>
      </c>
      <c r="E89" s="198">
        <v>7</v>
      </c>
      <c r="F89" s="119">
        <v>121</v>
      </c>
      <c r="G89" s="55">
        <v>77</v>
      </c>
      <c r="H89" s="106" t="s">
        <v>275</v>
      </c>
    </row>
    <row r="90" spans="1:8" ht="12.75">
      <c r="A90" s="196">
        <v>9</v>
      </c>
      <c r="B90" s="197">
        <v>69</v>
      </c>
      <c r="C90" s="197" t="s">
        <v>268</v>
      </c>
      <c r="D90" s="197" t="s">
        <v>149</v>
      </c>
      <c r="E90" s="198">
        <v>7</v>
      </c>
      <c r="F90" s="119">
        <v>131</v>
      </c>
      <c r="G90" s="55">
        <v>69</v>
      </c>
      <c r="H90" s="106" t="s">
        <v>275</v>
      </c>
    </row>
    <row r="91" spans="1:8" ht="12.75">
      <c r="A91" s="196">
        <v>9</v>
      </c>
      <c r="B91" s="197">
        <v>76</v>
      </c>
      <c r="C91" s="197" t="s">
        <v>269</v>
      </c>
      <c r="D91" s="197" t="s">
        <v>270</v>
      </c>
      <c r="E91" s="198">
        <v>7</v>
      </c>
      <c r="F91" s="119">
        <v>125</v>
      </c>
      <c r="G91" s="55">
        <v>76</v>
      </c>
      <c r="H91" s="106" t="s">
        <v>275</v>
      </c>
    </row>
    <row r="92" spans="1:8" ht="12.75">
      <c r="A92" s="196">
        <v>10</v>
      </c>
      <c r="B92" s="197">
        <v>18</v>
      </c>
      <c r="C92" s="197" t="s">
        <v>131</v>
      </c>
      <c r="D92" s="197" t="s">
        <v>132</v>
      </c>
      <c r="E92" s="198">
        <v>11</v>
      </c>
      <c r="F92" s="119">
        <v>177</v>
      </c>
      <c r="G92" s="55">
        <v>18</v>
      </c>
      <c r="H92" s="106" t="s">
        <v>276</v>
      </c>
    </row>
    <row r="93" spans="1:8" ht="12.75">
      <c r="A93" s="196">
        <v>10</v>
      </c>
      <c r="B93" s="197">
        <v>10</v>
      </c>
      <c r="C93" s="197" t="s">
        <v>133</v>
      </c>
      <c r="D93" s="197" t="s">
        <v>134</v>
      </c>
      <c r="E93" s="198">
        <v>11</v>
      </c>
      <c r="F93" s="119">
        <v>186</v>
      </c>
      <c r="G93" s="55">
        <v>10</v>
      </c>
      <c r="H93" s="106" t="s">
        <v>276</v>
      </c>
    </row>
    <row r="94" spans="1:8" ht="12.75">
      <c r="A94" s="196">
        <v>10</v>
      </c>
      <c r="B94" s="197">
        <v>22</v>
      </c>
      <c r="C94" s="197" t="s">
        <v>135</v>
      </c>
      <c r="D94" s="197" t="s">
        <v>136</v>
      </c>
      <c r="E94" s="198">
        <v>10</v>
      </c>
      <c r="F94" s="119">
        <v>175</v>
      </c>
      <c r="G94" s="55">
        <v>22</v>
      </c>
      <c r="H94" s="106" t="s">
        <v>276</v>
      </c>
    </row>
    <row r="95" spans="1:8" ht="12.75">
      <c r="A95" s="196">
        <v>10</v>
      </c>
      <c r="B95" s="197">
        <v>78</v>
      </c>
      <c r="C95" s="197" t="s">
        <v>137</v>
      </c>
      <c r="D95" s="197" t="s">
        <v>138</v>
      </c>
      <c r="E95" s="198">
        <v>9</v>
      </c>
      <c r="F95" s="119">
        <v>121</v>
      </c>
      <c r="G95" s="55">
        <v>78</v>
      </c>
      <c r="H95" s="106" t="s">
        <v>275</v>
      </c>
    </row>
    <row r="96" spans="1:8" ht="12.75">
      <c r="A96" s="196">
        <v>10</v>
      </c>
      <c r="B96" s="197">
        <v>5</v>
      </c>
      <c r="C96" s="197" t="s">
        <v>139</v>
      </c>
      <c r="D96" s="197" t="s">
        <v>140</v>
      </c>
      <c r="E96" s="198">
        <v>9</v>
      </c>
      <c r="F96" s="119">
        <v>202</v>
      </c>
      <c r="G96" s="55">
        <v>5</v>
      </c>
      <c r="H96" s="106" t="s">
        <v>277</v>
      </c>
    </row>
    <row r="97" spans="1:8" ht="12.75">
      <c r="A97" s="196">
        <v>10</v>
      </c>
      <c r="B97" s="197">
        <v>83</v>
      </c>
      <c r="C97" s="197" t="s">
        <v>141</v>
      </c>
      <c r="D97" s="197" t="s">
        <v>129</v>
      </c>
      <c r="E97" s="198">
        <v>7</v>
      </c>
      <c r="F97" s="119">
        <v>118</v>
      </c>
      <c r="G97" s="55">
        <v>83</v>
      </c>
      <c r="H97" s="106" t="s">
        <v>108</v>
      </c>
    </row>
    <row r="98" spans="1:8" ht="12.75">
      <c r="A98" s="196">
        <v>10</v>
      </c>
      <c r="B98" s="197">
        <v>75</v>
      </c>
      <c r="C98" s="197" t="s">
        <v>142</v>
      </c>
      <c r="D98" s="197" t="s">
        <v>143</v>
      </c>
      <c r="E98" s="198">
        <v>7</v>
      </c>
      <c r="F98" s="119">
        <v>126</v>
      </c>
      <c r="G98" s="55">
        <v>75</v>
      </c>
      <c r="H98" s="106" t="s">
        <v>275</v>
      </c>
    </row>
    <row r="99" spans="1:8" ht="12.75">
      <c r="A99" s="196">
        <v>10</v>
      </c>
      <c r="B99" s="197">
        <v>45</v>
      </c>
      <c r="C99" s="197" t="s">
        <v>144</v>
      </c>
      <c r="D99" s="197" t="s">
        <v>145</v>
      </c>
      <c r="E99" s="198">
        <v>7</v>
      </c>
      <c r="F99" s="119">
        <v>151</v>
      </c>
      <c r="G99" s="55">
        <v>45</v>
      </c>
      <c r="H99" s="106" t="s">
        <v>275</v>
      </c>
    </row>
    <row r="100" spans="1:8" ht="12.75">
      <c r="A100" s="196">
        <v>10</v>
      </c>
      <c r="B100" s="197">
        <v>39</v>
      </c>
      <c r="C100" s="197" t="s">
        <v>146</v>
      </c>
      <c r="D100" s="197" t="s">
        <v>147</v>
      </c>
      <c r="E100" s="198">
        <v>7</v>
      </c>
      <c r="F100" s="119">
        <v>157</v>
      </c>
      <c r="G100" s="55">
        <v>39</v>
      </c>
      <c r="H100" s="106" t="s">
        <v>275</v>
      </c>
    </row>
    <row r="101" spans="3:8" ht="12.75">
      <c r="C101" s="189"/>
      <c r="F101" s="24"/>
      <c r="H101" s="4"/>
    </row>
    <row r="102" spans="3:8" ht="12.75">
      <c r="C102" s="189"/>
      <c r="F102" s="24"/>
      <c r="H102" s="4"/>
    </row>
    <row r="103" spans="3:8" ht="12.75">
      <c r="C103" s="189"/>
      <c r="F103" s="24"/>
      <c r="H103" s="4"/>
    </row>
    <row r="104" spans="3:8" ht="12.75">
      <c r="C104" s="189"/>
      <c r="F104" s="24"/>
      <c r="H104" s="4"/>
    </row>
    <row r="105" spans="3:8" ht="12.75">
      <c r="C105" s="189"/>
      <c r="F105" s="24"/>
      <c r="H105" s="4"/>
    </row>
    <row r="106" spans="3:8" ht="12.75">
      <c r="C106" s="189"/>
      <c r="F106" s="24"/>
      <c r="H106" s="4"/>
    </row>
    <row r="107" spans="3:8" ht="12.75">
      <c r="C107" s="189"/>
      <c r="F107" s="24"/>
      <c r="H107" s="4"/>
    </row>
    <row r="108" spans="3:8" ht="12.75">
      <c r="C108" s="189"/>
      <c r="F108" s="24"/>
      <c r="H108" s="4"/>
    </row>
    <row r="109" spans="3:8" ht="12.75">
      <c r="C109" s="189"/>
      <c r="F109" s="24"/>
      <c r="H109" s="4"/>
    </row>
    <row r="110" spans="3:8" ht="12.75">
      <c r="C110" s="189"/>
      <c r="F110" s="24"/>
      <c r="H110" s="4"/>
    </row>
    <row r="111" spans="3:8" ht="12.75">
      <c r="C111" s="189"/>
      <c r="F111" s="24"/>
      <c r="H111" s="4"/>
    </row>
    <row r="112" spans="3:8" ht="12.75">
      <c r="C112" s="189"/>
      <c r="F112" s="24"/>
      <c r="H112" s="4"/>
    </row>
    <row r="113" spans="3:8" ht="12.75">
      <c r="C113" s="189"/>
      <c r="F113" s="24"/>
      <c r="H113" s="4"/>
    </row>
    <row r="114" spans="3:8" ht="12.75">
      <c r="C114" s="189"/>
      <c r="F114" s="24"/>
      <c r="H114" s="4"/>
    </row>
    <row r="115" spans="3:8" ht="12.75">
      <c r="C115" s="189"/>
      <c r="F115" s="24"/>
      <c r="H115" s="4"/>
    </row>
    <row r="116" spans="3:8" ht="12.75">
      <c r="C116" s="189"/>
      <c r="F116" s="24"/>
      <c r="H116" s="4"/>
    </row>
    <row r="117" spans="3:8" ht="12.75">
      <c r="C117" s="189"/>
      <c r="F117" s="24"/>
      <c r="H117" s="4"/>
    </row>
    <row r="118" spans="3:8" ht="12.75">
      <c r="C118" s="189"/>
      <c r="F118" s="24"/>
      <c r="H118" s="4"/>
    </row>
    <row r="119" spans="3:8" ht="12.75">
      <c r="C119" s="189"/>
      <c r="F119" s="24"/>
      <c r="H119" s="4"/>
    </row>
    <row r="120" spans="3:8" ht="12.75">
      <c r="C120" s="189"/>
      <c r="F120" s="24"/>
      <c r="H120" s="4"/>
    </row>
    <row r="121" spans="3:8" ht="12.75">
      <c r="C121" s="189"/>
      <c r="F121" s="24"/>
      <c r="H121" s="4"/>
    </row>
    <row r="122" spans="3:8" ht="12.75">
      <c r="C122" s="189"/>
      <c r="F122" s="24"/>
      <c r="H122" s="4"/>
    </row>
    <row r="123" spans="3:8" ht="12.75">
      <c r="C123" s="189"/>
      <c r="F123" s="24"/>
      <c r="H123" s="4"/>
    </row>
    <row r="124" spans="3:8" ht="12.75">
      <c r="C124" s="189"/>
      <c r="F124" s="24"/>
      <c r="H124" s="4"/>
    </row>
    <row r="125" spans="3:8" ht="12.75">
      <c r="C125" s="189"/>
      <c r="F125" s="24"/>
      <c r="H125" s="4"/>
    </row>
    <row r="126" spans="3:8" ht="12.75">
      <c r="C126" s="189"/>
      <c r="F126" s="24"/>
      <c r="H126" s="4"/>
    </row>
    <row r="127" spans="3:8" ht="12.75">
      <c r="C127" s="189"/>
      <c r="F127" s="24"/>
      <c r="H127" s="4"/>
    </row>
    <row r="128" spans="3:8" ht="12.75">
      <c r="C128" s="189"/>
      <c r="F128" s="24"/>
      <c r="H128" s="4"/>
    </row>
    <row r="129" spans="3:8" ht="12.75">
      <c r="C129" s="189"/>
      <c r="F129" s="24"/>
      <c r="H129" s="4"/>
    </row>
    <row r="130" spans="3:8" ht="12.75">
      <c r="C130" s="189"/>
      <c r="F130" s="24"/>
      <c r="H130" s="4"/>
    </row>
    <row r="131" spans="3:8" ht="12.75">
      <c r="C131" s="189"/>
      <c r="F131" s="24"/>
      <c r="H131" s="4"/>
    </row>
    <row r="132" spans="3:8" ht="12.75">
      <c r="C132" s="189"/>
      <c r="F132" s="24"/>
      <c r="H132" s="4"/>
    </row>
    <row r="133" spans="3:8" ht="12.75">
      <c r="C133" s="189"/>
      <c r="F133" s="24"/>
      <c r="H133" s="4"/>
    </row>
    <row r="134" spans="3:8" ht="12.75">
      <c r="C134" s="189"/>
      <c r="F134" s="24"/>
      <c r="H134" s="4"/>
    </row>
    <row r="135" spans="3:8" ht="12.75">
      <c r="C135" s="189"/>
      <c r="F135" s="24"/>
      <c r="H135" s="4"/>
    </row>
    <row r="136" spans="3:8" ht="12.75">
      <c r="C136" s="189"/>
      <c r="F136" s="24"/>
      <c r="H136" s="4"/>
    </row>
    <row r="137" spans="3:8" ht="12.75">
      <c r="C137" s="189"/>
      <c r="F137" s="24"/>
      <c r="H137" s="4"/>
    </row>
    <row r="138" spans="3:8" ht="12.75">
      <c r="C138" s="189"/>
      <c r="F138" s="24"/>
      <c r="H138" s="4"/>
    </row>
    <row r="139" spans="3:8" ht="12.75">
      <c r="C139" s="189"/>
      <c r="F139" s="24"/>
      <c r="H139" s="4"/>
    </row>
    <row r="140" spans="3:8" ht="12.75">
      <c r="C140" s="189"/>
      <c r="F140" s="24"/>
      <c r="H140" s="4"/>
    </row>
    <row r="141" spans="3:8" ht="12.75">
      <c r="C141" s="189"/>
      <c r="F141" s="24"/>
      <c r="H141" s="4"/>
    </row>
    <row r="142" spans="3:8" ht="12.75">
      <c r="C142" s="189"/>
      <c r="F142" s="24"/>
      <c r="H142" s="4"/>
    </row>
    <row r="143" spans="3:8" ht="12.75">
      <c r="C143" s="189"/>
      <c r="F143" s="24"/>
      <c r="H143" s="4"/>
    </row>
    <row r="144" spans="3:8" ht="12.75">
      <c r="C144" s="189"/>
      <c r="F144" s="24"/>
      <c r="H144" s="4"/>
    </row>
    <row r="145" spans="3:8" ht="12.75">
      <c r="C145" s="189"/>
      <c r="F145" s="24"/>
      <c r="H145" s="4"/>
    </row>
    <row r="146" spans="3:8" ht="12.75">
      <c r="C146" s="189"/>
      <c r="F146" s="24"/>
      <c r="H146" s="4"/>
    </row>
    <row r="147" spans="3:8" ht="12.75">
      <c r="C147" s="189"/>
      <c r="F147" s="24"/>
      <c r="H147" s="4"/>
    </row>
    <row r="148" spans="3:8" ht="12.75">
      <c r="C148" s="189"/>
      <c r="F148" s="24"/>
      <c r="H148" s="4"/>
    </row>
    <row r="149" spans="3:8" ht="12.75">
      <c r="C149" s="189"/>
      <c r="F149" s="24"/>
      <c r="H149" s="4"/>
    </row>
    <row r="150" spans="3:8" ht="12.75">
      <c r="C150" s="189"/>
      <c r="F150" s="24"/>
      <c r="H150" s="4"/>
    </row>
    <row r="151" spans="3:8" ht="12.75">
      <c r="C151" s="189"/>
      <c r="F151" s="24"/>
      <c r="H151" s="4"/>
    </row>
    <row r="152" spans="3:8" ht="12.75">
      <c r="C152" s="189"/>
      <c r="F152" s="24"/>
      <c r="H152" s="4"/>
    </row>
    <row r="153" spans="3:8" ht="12.75">
      <c r="C153" s="189"/>
      <c r="F153" s="24"/>
      <c r="H153" s="4"/>
    </row>
    <row r="154" spans="3:8" ht="12.75">
      <c r="C154" s="189"/>
      <c r="F154" s="24"/>
      <c r="H154" s="4"/>
    </row>
    <row r="155" spans="3:8" ht="12.75">
      <c r="C155" s="189"/>
      <c r="F155" s="24"/>
      <c r="H155" s="4"/>
    </row>
    <row r="156" spans="3:8" ht="12.75">
      <c r="C156" s="189"/>
      <c r="F156" s="24"/>
      <c r="H156" s="4"/>
    </row>
    <row r="157" spans="3:8" ht="12.75">
      <c r="C157" s="189"/>
      <c r="F157" s="24"/>
      <c r="H157" s="4"/>
    </row>
    <row r="158" spans="3:8" ht="12.75">
      <c r="C158" s="189"/>
      <c r="F158" s="24"/>
      <c r="H158" s="4"/>
    </row>
    <row r="159" spans="3:8" ht="12.75">
      <c r="C159" s="189"/>
      <c r="F159" s="24"/>
      <c r="H159" s="4"/>
    </row>
    <row r="160" spans="3:8" ht="12.75">
      <c r="C160" s="189"/>
      <c r="F160" s="24"/>
      <c r="H160" s="4"/>
    </row>
    <row r="161" spans="3:8" ht="12.75">
      <c r="C161" s="189"/>
      <c r="F161" s="24"/>
      <c r="H161" s="4"/>
    </row>
    <row r="162" spans="3:8" ht="12.75">
      <c r="C162" s="189"/>
      <c r="F162" s="24"/>
      <c r="H162" s="4"/>
    </row>
    <row r="163" spans="3:8" ht="12.75">
      <c r="C163" s="189"/>
      <c r="F163" s="24"/>
      <c r="H163" s="4"/>
    </row>
    <row r="164" spans="3:8" ht="12.75">
      <c r="C164" s="189"/>
      <c r="F164" s="24"/>
      <c r="H164" s="4"/>
    </row>
    <row r="165" spans="3:8" ht="12.75">
      <c r="C165" s="189"/>
      <c r="F165" s="24"/>
      <c r="H165" s="4"/>
    </row>
    <row r="166" spans="3:8" ht="12.75">
      <c r="C166" s="189"/>
      <c r="F166" s="24"/>
      <c r="H166" s="4"/>
    </row>
    <row r="167" spans="3:8" ht="12.75">
      <c r="C167" s="189"/>
      <c r="F167" s="24"/>
      <c r="H167" s="4"/>
    </row>
    <row r="168" spans="3:8" ht="12.75">
      <c r="C168" s="189"/>
      <c r="F168" s="24"/>
      <c r="H168" s="4"/>
    </row>
    <row r="169" spans="3:8" ht="12.75">
      <c r="C169" s="189"/>
      <c r="F169" s="24"/>
      <c r="H169" s="4"/>
    </row>
    <row r="170" spans="3:8" ht="12.75">
      <c r="C170" s="189"/>
      <c r="F170" s="24"/>
      <c r="H170" s="4"/>
    </row>
    <row r="171" spans="3:8" ht="12.75">
      <c r="C171" s="189"/>
      <c r="F171" s="24"/>
      <c r="H171" s="4"/>
    </row>
    <row r="172" spans="3:8" ht="12.75">
      <c r="C172" s="189"/>
      <c r="F172" s="24"/>
      <c r="H172" s="4"/>
    </row>
    <row r="173" spans="3:8" ht="12.75">
      <c r="C173" s="189"/>
      <c r="F173" s="24"/>
      <c r="H173" s="4"/>
    </row>
    <row r="174" spans="3:8" ht="12.75">
      <c r="C174" s="189"/>
      <c r="F174" s="24"/>
      <c r="H174" s="4"/>
    </row>
    <row r="175" spans="3:8" ht="12.75">
      <c r="C175" s="189"/>
      <c r="F175" s="24"/>
      <c r="H175" s="4"/>
    </row>
    <row r="176" spans="3:8" ht="12.75">
      <c r="C176" s="189"/>
      <c r="F176" s="24"/>
      <c r="H176" s="4"/>
    </row>
    <row r="177" spans="3:8" ht="12.75">
      <c r="C177" s="189"/>
      <c r="F177" s="24"/>
      <c r="H177" s="4"/>
    </row>
    <row r="178" spans="3:8" ht="12.75">
      <c r="C178" s="189"/>
      <c r="F178" s="24"/>
      <c r="H178" s="4"/>
    </row>
    <row r="179" spans="3:8" ht="12.75">
      <c r="C179" s="189"/>
      <c r="F179" s="24"/>
      <c r="H179" s="4"/>
    </row>
    <row r="180" spans="3:8" ht="12.75">
      <c r="C180" s="189"/>
      <c r="F180" s="24"/>
      <c r="H180" s="4"/>
    </row>
    <row r="181" spans="3:8" ht="12.75">
      <c r="C181" s="189"/>
      <c r="F181" s="24"/>
      <c r="H181" s="4"/>
    </row>
    <row r="182" spans="3:8" ht="12.75">
      <c r="C182" s="189"/>
      <c r="F182" s="24"/>
      <c r="H182" s="4"/>
    </row>
    <row r="183" spans="3:8" ht="12.75">
      <c r="C183" s="189"/>
      <c r="F183" s="24"/>
      <c r="H183" s="4"/>
    </row>
    <row r="184" spans="3:8" ht="12.75">
      <c r="C184" s="189"/>
      <c r="F184" s="24"/>
      <c r="H184" s="4"/>
    </row>
    <row r="185" spans="3:8" ht="12.75">
      <c r="C185" s="189"/>
      <c r="F185" s="24"/>
      <c r="H185" s="4"/>
    </row>
    <row r="186" spans="3:8" ht="12.75">
      <c r="C186" s="189"/>
      <c r="F186" s="24"/>
      <c r="H186" s="4"/>
    </row>
    <row r="187" spans="3:8" ht="12.75">
      <c r="C187" s="189"/>
      <c r="F187" s="24"/>
      <c r="H187" s="4"/>
    </row>
    <row r="188" spans="3:8" ht="12.75">
      <c r="C188" s="189"/>
      <c r="F188" s="24"/>
      <c r="H188" s="4"/>
    </row>
    <row r="189" spans="3:8" ht="12.75">
      <c r="C189" s="189"/>
      <c r="F189" s="24"/>
      <c r="H189" s="4"/>
    </row>
    <row r="190" spans="3:8" ht="12.75">
      <c r="C190" s="189"/>
      <c r="F190" s="24"/>
      <c r="H190" s="4"/>
    </row>
    <row r="191" spans="3:8" ht="12.75">
      <c r="C191" s="189"/>
      <c r="F191" s="24"/>
      <c r="H191" s="4"/>
    </row>
    <row r="192" spans="3:8" ht="12.75">
      <c r="C192" s="189"/>
      <c r="F192" s="24"/>
      <c r="H192" s="4"/>
    </row>
    <row r="193" spans="3:8" ht="12.75">
      <c r="C193" s="189"/>
      <c r="F193" s="24"/>
      <c r="H193" s="4"/>
    </row>
    <row r="194" spans="3:8" ht="12.75">
      <c r="C194" s="189"/>
      <c r="F194" s="24"/>
      <c r="H194" s="4"/>
    </row>
    <row r="195" spans="3:8" ht="12.75">
      <c r="C195" s="189"/>
      <c r="F195" s="24"/>
      <c r="H195" s="4"/>
    </row>
    <row r="196" spans="3:8" ht="12.75">
      <c r="C196" s="189"/>
      <c r="F196" s="24"/>
      <c r="H196" s="4"/>
    </row>
    <row r="197" spans="3:8" ht="12.75">
      <c r="C197" s="189"/>
      <c r="F197" s="24"/>
      <c r="H197" s="4"/>
    </row>
    <row r="198" spans="3:8" ht="12.75">
      <c r="C198" s="189"/>
      <c r="F198" s="24"/>
      <c r="H198" s="4"/>
    </row>
    <row r="199" spans="3:8" ht="12.75">
      <c r="C199" s="189"/>
      <c r="F199" s="24"/>
      <c r="H199" s="4"/>
    </row>
    <row r="200" spans="3:8" ht="12.75">
      <c r="C200" s="189"/>
      <c r="F200" s="24"/>
      <c r="H200" s="4"/>
    </row>
    <row r="201" spans="3:8" ht="12.75">
      <c r="C201" s="189"/>
      <c r="F201" s="24"/>
      <c r="H201" s="4"/>
    </row>
    <row r="202" spans="3:8" ht="12.75">
      <c r="C202" s="189"/>
      <c r="F202" s="24"/>
      <c r="H202" s="4"/>
    </row>
    <row r="203" spans="3:8" ht="12.75">
      <c r="C203" s="189"/>
      <c r="F203" s="24"/>
      <c r="H203" s="4"/>
    </row>
    <row r="204" spans="3:8" ht="12.75">
      <c r="C204" s="189"/>
      <c r="F204" s="24"/>
      <c r="H204" s="4"/>
    </row>
    <row r="205" spans="3:8" ht="12.75">
      <c r="C205" s="189"/>
      <c r="F205" s="24"/>
      <c r="H205" s="4"/>
    </row>
    <row r="206" spans="3:8" ht="12.75">
      <c r="C206" s="189"/>
      <c r="F206" s="24"/>
      <c r="H206" s="4"/>
    </row>
    <row r="207" spans="3:8" ht="12.75">
      <c r="C207" s="189"/>
      <c r="F207" s="24"/>
      <c r="H207" s="4"/>
    </row>
    <row r="208" spans="3:8" ht="12.75">
      <c r="C208" s="189"/>
      <c r="F208" s="24"/>
      <c r="H208" s="4"/>
    </row>
    <row r="209" spans="3:8" ht="12.75">
      <c r="C209" s="189"/>
      <c r="F209" s="24"/>
      <c r="H209" s="4"/>
    </row>
    <row r="210" spans="3:8" ht="12.75">
      <c r="C210" s="189"/>
      <c r="F210" s="24"/>
      <c r="H210" s="4"/>
    </row>
    <row r="211" spans="3:8" ht="12.75">
      <c r="C211" s="189"/>
      <c r="F211" s="24"/>
      <c r="H211" s="4"/>
    </row>
    <row r="212" spans="3:8" ht="12.75">
      <c r="C212" s="189"/>
      <c r="F212" s="24"/>
      <c r="H212" s="4"/>
    </row>
    <row r="213" spans="3:8" ht="12.75">
      <c r="C213" s="189"/>
      <c r="F213" s="24"/>
      <c r="H213" s="4"/>
    </row>
    <row r="214" spans="3:8" ht="12.75">
      <c r="C214" s="189"/>
      <c r="F214" s="24"/>
      <c r="H214" s="4"/>
    </row>
    <row r="215" spans="3:8" ht="12.75">
      <c r="C215" s="189"/>
      <c r="F215" s="24"/>
      <c r="H215" s="4"/>
    </row>
    <row r="216" spans="3:8" ht="12.75">
      <c r="C216" s="189"/>
      <c r="F216" s="24"/>
      <c r="H216" s="4"/>
    </row>
    <row r="217" spans="3:8" ht="12.75">
      <c r="C217" s="189"/>
      <c r="F217" s="24"/>
      <c r="H217" s="4"/>
    </row>
    <row r="218" spans="3:8" ht="12.75">
      <c r="C218" s="189"/>
      <c r="F218" s="24"/>
      <c r="H218" s="4"/>
    </row>
    <row r="219" spans="3:8" ht="12.75">
      <c r="C219" s="189"/>
      <c r="F219" s="24"/>
      <c r="H219" s="4"/>
    </row>
    <row r="220" spans="3:8" ht="12.75">
      <c r="C220" s="189"/>
      <c r="F220" s="24"/>
      <c r="H220" s="4"/>
    </row>
    <row r="221" spans="3:8" ht="12.75">
      <c r="C221" s="189"/>
      <c r="F221" s="24"/>
      <c r="H221" s="4"/>
    </row>
    <row r="222" spans="3:8" ht="12.75">
      <c r="C222" s="189"/>
      <c r="F222" s="24"/>
      <c r="H222" s="4"/>
    </row>
    <row r="223" spans="3:8" ht="12.75">
      <c r="C223" s="189"/>
      <c r="F223" s="24"/>
      <c r="H223" s="4"/>
    </row>
    <row r="224" spans="3:8" ht="12.75">
      <c r="C224" s="189"/>
      <c r="F224" s="24"/>
      <c r="H224" s="4"/>
    </row>
    <row r="225" spans="3:8" ht="12.75">
      <c r="C225" s="189"/>
      <c r="F225" s="24"/>
      <c r="H225" s="4"/>
    </row>
    <row r="226" spans="3:8" ht="12.75">
      <c r="C226" s="189"/>
      <c r="F226" s="24"/>
      <c r="H226" s="4"/>
    </row>
    <row r="227" spans="3:8" ht="12.75">
      <c r="C227" s="189"/>
      <c r="F227" s="24"/>
      <c r="H227" s="4"/>
    </row>
    <row r="228" spans="3:8" ht="12.75">
      <c r="C228" s="189"/>
      <c r="F228" s="24"/>
      <c r="H228" s="4"/>
    </row>
    <row r="229" spans="3:8" ht="12.75">
      <c r="C229" s="189"/>
      <c r="F229" s="24"/>
      <c r="H229" s="4"/>
    </row>
    <row r="230" spans="3:8" ht="12.75">
      <c r="C230" s="189"/>
      <c r="F230" s="24"/>
      <c r="H230" s="4"/>
    </row>
    <row r="231" spans="3:8" ht="12.75">
      <c r="C231" s="189"/>
      <c r="F231" s="24"/>
      <c r="H231" s="4"/>
    </row>
    <row r="232" spans="3:8" ht="12.75">
      <c r="C232" s="189"/>
      <c r="F232" s="24"/>
      <c r="H232" s="4"/>
    </row>
    <row r="233" spans="3:8" ht="12.75">
      <c r="C233" s="189"/>
      <c r="F233" s="24"/>
      <c r="H233" s="4"/>
    </row>
    <row r="234" spans="3:8" ht="12.75">
      <c r="C234" s="189"/>
      <c r="F234" s="24"/>
      <c r="H234" s="4"/>
    </row>
    <row r="235" spans="3:8" ht="12.75">
      <c r="C235" s="189"/>
      <c r="F235" s="24"/>
      <c r="H235" s="4"/>
    </row>
    <row r="236" spans="3:8" ht="12.75">
      <c r="C236" s="189"/>
      <c r="F236" s="24"/>
      <c r="H236" s="4"/>
    </row>
    <row r="237" spans="3:8" ht="12.75">
      <c r="C237" s="189"/>
      <c r="F237" s="24"/>
      <c r="H237" s="4"/>
    </row>
    <row r="238" spans="3:8" ht="12.75">
      <c r="C238" s="189"/>
      <c r="F238" s="24"/>
      <c r="H238" s="4"/>
    </row>
    <row r="239" spans="3:8" ht="12.75">
      <c r="C239" s="189"/>
      <c r="F239" s="24"/>
      <c r="H239" s="4"/>
    </row>
    <row r="240" spans="3:8" ht="12.75">
      <c r="C240" s="189"/>
      <c r="F240" s="24"/>
      <c r="H240" s="4"/>
    </row>
    <row r="241" spans="3:8" ht="12.75">
      <c r="C241" s="189"/>
      <c r="F241" s="24"/>
      <c r="H241" s="4"/>
    </row>
    <row r="242" spans="3:8" ht="12.75">
      <c r="C242" s="189"/>
      <c r="F242" s="24"/>
      <c r="H242" s="4"/>
    </row>
    <row r="243" spans="3:8" ht="12.75">
      <c r="C243" s="189"/>
      <c r="F243" s="24"/>
      <c r="H243" s="4"/>
    </row>
    <row r="244" spans="3:8" ht="12.75">
      <c r="C244" s="189"/>
      <c r="F244" s="24"/>
      <c r="H244" s="4"/>
    </row>
    <row r="245" spans="3:8" ht="12.75">
      <c r="C245" s="189"/>
      <c r="F245" s="24"/>
      <c r="H245" s="4"/>
    </row>
    <row r="246" spans="3:8" ht="12.75">
      <c r="C246" s="189"/>
      <c r="F246" s="24"/>
      <c r="H246" s="4"/>
    </row>
    <row r="247" spans="3:8" ht="12.75">
      <c r="C247" s="189"/>
      <c r="F247" s="24"/>
      <c r="H247" s="4"/>
    </row>
    <row r="248" spans="3:8" ht="12.75">
      <c r="C248" s="189"/>
      <c r="F248" s="24"/>
      <c r="H248" s="4"/>
    </row>
    <row r="249" spans="3:8" ht="12.75">
      <c r="C249" s="189"/>
      <c r="F249" s="24"/>
      <c r="H249" s="4"/>
    </row>
    <row r="250" spans="3:8" ht="12.75">
      <c r="C250" s="189"/>
      <c r="F250" s="24"/>
      <c r="H250" s="4"/>
    </row>
    <row r="251" spans="3:8" ht="12.75">
      <c r="C251" s="189"/>
      <c r="F251" s="24"/>
      <c r="H251" s="4"/>
    </row>
    <row r="252" spans="3:8" ht="12.75">
      <c r="C252" s="189"/>
      <c r="F252" s="24"/>
      <c r="H252" s="4"/>
    </row>
    <row r="253" spans="3:8" ht="12.75">
      <c r="C253" s="189"/>
      <c r="F253" s="24"/>
      <c r="H253" s="4"/>
    </row>
    <row r="254" spans="3:8" ht="12.75">
      <c r="C254" s="189"/>
      <c r="F254" s="24"/>
      <c r="H254" s="4"/>
    </row>
    <row r="255" spans="3:8" ht="12.75">
      <c r="C255" s="189"/>
      <c r="F255" s="24"/>
      <c r="H255" s="4"/>
    </row>
    <row r="256" spans="3:8" ht="12.75">
      <c r="C256" s="189"/>
      <c r="F256" s="24"/>
      <c r="H256" s="4"/>
    </row>
    <row r="257" spans="3:8" ht="12.75">
      <c r="C257" s="189"/>
      <c r="F257" s="24"/>
      <c r="H257" s="4"/>
    </row>
    <row r="258" spans="3:8" ht="12.75">
      <c r="C258" s="189"/>
      <c r="F258" s="24"/>
      <c r="H258" s="4"/>
    </row>
    <row r="259" spans="3:8" ht="12.75">
      <c r="C259" s="189"/>
      <c r="F259" s="24"/>
      <c r="H259" s="4"/>
    </row>
    <row r="260" spans="3:8" ht="12.75">
      <c r="C260" s="189"/>
      <c r="F260" s="24"/>
      <c r="H260" s="4"/>
    </row>
    <row r="261" spans="3:8" ht="12.75">
      <c r="C261" s="189"/>
      <c r="F261" s="24"/>
      <c r="H261" s="4"/>
    </row>
    <row r="262" spans="3:8" ht="12.75">
      <c r="C262" s="189"/>
      <c r="F262" s="24"/>
      <c r="H262" s="4"/>
    </row>
    <row r="263" spans="3:8" ht="12.75">
      <c r="C263" s="189"/>
      <c r="F263" s="24"/>
      <c r="H263" s="4"/>
    </row>
    <row r="264" spans="3:8" ht="12.75">
      <c r="C264" s="189"/>
      <c r="F264" s="24"/>
      <c r="H264" s="4"/>
    </row>
    <row r="265" spans="3:8" ht="12.75">
      <c r="C265" s="189"/>
      <c r="F265" s="24"/>
      <c r="H265" s="4"/>
    </row>
    <row r="266" spans="3:8" ht="12.75">
      <c r="C266" s="189"/>
      <c r="F266" s="24"/>
      <c r="H266" s="4"/>
    </row>
    <row r="267" spans="3:8" ht="12.75">
      <c r="C267" s="189"/>
      <c r="F267" s="24"/>
      <c r="H267" s="4"/>
    </row>
    <row r="268" spans="3:8" ht="12.75">
      <c r="C268" s="189"/>
      <c r="F268" s="24"/>
      <c r="H268" s="4"/>
    </row>
    <row r="269" spans="3:8" ht="12.75">
      <c r="C269" s="189"/>
      <c r="F269" s="24"/>
      <c r="H269" s="4"/>
    </row>
    <row r="270" spans="3:8" ht="12.75">
      <c r="C270" s="189"/>
      <c r="F270" s="24"/>
      <c r="H270" s="4"/>
    </row>
    <row r="271" spans="3:8" ht="12.75">
      <c r="C271" s="189"/>
      <c r="F271" s="24"/>
      <c r="H271" s="4"/>
    </row>
    <row r="272" spans="3:8" ht="12.75">
      <c r="C272" s="189"/>
      <c r="F272" s="24"/>
      <c r="H272" s="4"/>
    </row>
    <row r="273" spans="3:8" ht="12.75">
      <c r="C273" s="189"/>
      <c r="F273" s="24"/>
      <c r="H273" s="4"/>
    </row>
    <row r="274" spans="3:8" ht="12.75">
      <c r="C274" s="189"/>
      <c r="F274" s="24"/>
      <c r="H274" s="4"/>
    </row>
    <row r="275" spans="3:8" ht="12.75">
      <c r="C275" s="189"/>
      <c r="F275" s="24"/>
      <c r="H275" s="4"/>
    </row>
    <row r="276" spans="3:8" ht="12.75">
      <c r="C276" s="189"/>
      <c r="F276" s="24"/>
      <c r="H276" s="4"/>
    </row>
    <row r="277" spans="3:8" ht="12.75">
      <c r="C277" s="189"/>
      <c r="F277" s="24"/>
      <c r="H277" s="4"/>
    </row>
    <row r="278" spans="3:8" ht="12.75">
      <c r="C278" s="189"/>
      <c r="F278" s="24"/>
      <c r="H278" s="4"/>
    </row>
    <row r="279" spans="3:8" ht="12.75">
      <c r="C279" s="189"/>
      <c r="F279" s="24"/>
      <c r="H279" s="4"/>
    </row>
    <row r="280" spans="3:8" ht="12.75">
      <c r="C280" s="189"/>
      <c r="F280" s="24"/>
      <c r="H280" s="4"/>
    </row>
    <row r="281" spans="3:8" ht="12.75">
      <c r="C281" s="189"/>
      <c r="F281" s="24"/>
      <c r="H281" s="4"/>
    </row>
    <row r="282" spans="3:8" ht="12.75">
      <c r="C282" s="189"/>
      <c r="F282" s="24"/>
      <c r="H282" s="4"/>
    </row>
    <row r="283" spans="3:8" ht="12.75">
      <c r="C283" s="189"/>
      <c r="F283" s="24"/>
      <c r="H283" s="4"/>
    </row>
    <row r="284" spans="3:8" ht="12.75">
      <c r="C284" s="189"/>
      <c r="F284" s="24"/>
      <c r="H284" s="4"/>
    </row>
    <row r="285" spans="3:8" ht="12.75">
      <c r="C285" s="189"/>
      <c r="F285" s="24"/>
      <c r="H285" s="4"/>
    </row>
    <row r="286" spans="3:8" ht="12.75">
      <c r="C286" s="189"/>
      <c r="F286" s="24"/>
      <c r="H286" s="4"/>
    </row>
    <row r="287" spans="3:8" ht="12.75">
      <c r="C287" s="189"/>
      <c r="F287" s="24"/>
      <c r="H287" s="4"/>
    </row>
    <row r="288" spans="3:8" ht="12.75">
      <c r="C288" s="189"/>
      <c r="F288" s="24"/>
      <c r="H288" s="4"/>
    </row>
    <row r="289" spans="3:8" ht="12.75">
      <c r="C289" s="189"/>
      <c r="F289" s="24"/>
      <c r="H289" s="4"/>
    </row>
    <row r="290" spans="3:8" ht="12.75">
      <c r="C290" s="189"/>
      <c r="F290" s="24"/>
      <c r="H290" s="4"/>
    </row>
    <row r="291" spans="3:8" ht="12.75">
      <c r="C291" s="189"/>
      <c r="F291" s="24"/>
      <c r="H291" s="4"/>
    </row>
    <row r="292" spans="3:8" ht="12.75">
      <c r="C292" s="189"/>
      <c r="F292" s="24"/>
      <c r="H292" s="4"/>
    </row>
    <row r="293" spans="3:8" ht="12.75">
      <c r="C293" s="189"/>
      <c r="F293" s="24"/>
      <c r="H293" s="4"/>
    </row>
    <row r="294" spans="3:8" ht="12.75">
      <c r="C294" s="189"/>
      <c r="F294" s="24"/>
      <c r="H294" s="4"/>
    </row>
    <row r="295" spans="3:8" ht="12.75">
      <c r="C295" s="189"/>
      <c r="F295" s="24"/>
      <c r="H295" s="4"/>
    </row>
    <row r="296" spans="3:8" ht="12.75">
      <c r="C296" s="189"/>
      <c r="F296" s="24"/>
      <c r="H296" s="4"/>
    </row>
    <row r="297" spans="3:8" ht="12.75">
      <c r="C297" s="189"/>
      <c r="F297" s="24"/>
      <c r="H297" s="4"/>
    </row>
    <row r="298" spans="3:8" ht="12.75">
      <c r="C298" s="189"/>
      <c r="F298" s="24"/>
      <c r="H298" s="4"/>
    </row>
    <row r="299" spans="3:8" ht="12.75">
      <c r="C299" s="189"/>
      <c r="F299" s="24"/>
      <c r="H299" s="4"/>
    </row>
    <row r="300" spans="3:8" ht="12.75">
      <c r="C300" s="189"/>
      <c r="F300" s="24"/>
      <c r="H300" s="4"/>
    </row>
    <row r="301" spans="3:8" ht="12.75">
      <c r="C301" s="189"/>
      <c r="F301" s="24"/>
      <c r="H301" s="4"/>
    </row>
    <row r="302" spans="3:8" ht="12.75">
      <c r="C302" s="189"/>
      <c r="F302" s="24"/>
      <c r="H302" s="4"/>
    </row>
    <row r="303" spans="3:8" ht="12.75">
      <c r="C303" s="189"/>
      <c r="F303" s="24"/>
      <c r="H303" s="4"/>
    </row>
    <row r="304" spans="3:8" ht="12.75">
      <c r="C304" s="189"/>
      <c r="F304" s="24"/>
      <c r="H304" s="4"/>
    </row>
    <row r="305" spans="3:8" ht="12.75">
      <c r="C305" s="189"/>
      <c r="F305" s="24"/>
      <c r="H305" s="4"/>
    </row>
    <row r="306" spans="3:8" ht="12.75">
      <c r="C306" s="189"/>
      <c r="F306" s="24"/>
      <c r="H306" s="4"/>
    </row>
    <row r="307" spans="3:8" ht="12.75">
      <c r="C307" s="189"/>
      <c r="F307" s="24"/>
      <c r="H307" s="4"/>
    </row>
    <row r="308" spans="3:8" ht="12.75">
      <c r="C308" s="189"/>
      <c r="F308" s="24"/>
      <c r="H308" s="4"/>
    </row>
    <row r="309" spans="3:8" ht="12.75">
      <c r="C309" s="189"/>
      <c r="F309" s="24"/>
      <c r="H309" s="4"/>
    </row>
    <row r="310" spans="3:8" ht="12.75">
      <c r="C310" s="189"/>
      <c r="F310" s="24"/>
      <c r="H310" s="4"/>
    </row>
    <row r="311" spans="3:8" ht="12.75">
      <c r="C311" s="189"/>
      <c r="F311" s="24"/>
      <c r="H311" s="4"/>
    </row>
    <row r="312" spans="3:8" ht="12.75">
      <c r="C312" s="189"/>
      <c r="F312" s="24"/>
      <c r="H312" s="4"/>
    </row>
    <row r="313" spans="3:8" ht="12.75">
      <c r="C313" s="189"/>
      <c r="F313" s="24"/>
      <c r="H313" s="4"/>
    </row>
    <row r="314" spans="3:8" ht="12.75">
      <c r="C314" s="189"/>
      <c r="F314" s="24"/>
      <c r="H314" s="4"/>
    </row>
    <row r="315" spans="3:8" ht="12.75">
      <c r="C315" s="189"/>
      <c r="F315" s="24"/>
      <c r="H315" s="4"/>
    </row>
    <row r="316" spans="3:8" ht="12.75">
      <c r="C316" s="189"/>
      <c r="F316" s="24"/>
      <c r="H316" s="4"/>
    </row>
    <row r="317" spans="3:8" ht="12.75">
      <c r="C317" s="189"/>
      <c r="F317" s="24"/>
      <c r="H317" s="4"/>
    </row>
    <row r="318" spans="3:8" ht="12.75">
      <c r="C318" s="189"/>
      <c r="F318" s="24"/>
      <c r="H318" s="4"/>
    </row>
    <row r="319" spans="3:8" ht="12.75">
      <c r="C319" s="189"/>
      <c r="F319" s="24"/>
      <c r="H319" s="4"/>
    </row>
    <row r="320" spans="3:8" ht="12.75">
      <c r="C320" s="189"/>
      <c r="F320" s="24"/>
      <c r="H320" s="4"/>
    </row>
    <row r="321" spans="3:8" ht="12.75">
      <c r="C321" s="189"/>
      <c r="F321" s="24"/>
      <c r="H321" s="4"/>
    </row>
    <row r="322" spans="3:8" ht="12.75">
      <c r="C322" s="189"/>
      <c r="F322" s="24"/>
      <c r="H322" s="4"/>
    </row>
    <row r="323" spans="3:8" ht="12.75">
      <c r="C323" s="189"/>
      <c r="F323" s="24"/>
      <c r="H323" s="4"/>
    </row>
    <row r="324" spans="3:8" ht="12.75">
      <c r="C324" s="189"/>
      <c r="F324" s="24"/>
      <c r="H324" s="4"/>
    </row>
    <row r="325" spans="3:8" ht="12.75">
      <c r="C325" s="189"/>
      <c r="F325" s="24"/>
      <c r="H325" s="4"/>
    </row>
    <row r="326" spans="3:8" ht="12.75">
      <c r="C326" s="189"/>
      <c r="F326" s="24"/>
      <c r="H326" s="4"/>
    </row>
    <row r="327" spans="3:8" ht="12.75">
      <c r="C327" s="189"/>
      <c r="F327" s="24"/>
      <c r="H327" s="4"/>
    </row>
    <row r="328" spans="3:8" ht="12.75">
      <c r="C328" s="189"/>
      <c r="F328" s="24"/>
      <c r="H328" s="4"/>
    </row>
    <row r="329" spans="3:8" ht="12.75">
      <c r="C329" s="189"/>
      <c r="F329" s="24"/>
      <c r="H329" s="4"/>
    </row>
    <row r="330" spans="3:8" ht="12.75">
      <c r="C330" s="189"/>
      <c r="F330" s="24"/>
      <c r="H330" s="4"/>
    </row>
    <row r="331" spans="3:8" ht="12.75">
      <c r="C331" s="189"/>
      <c r="F331" s="24"/>
      <c r="H331" s="4"/>
    </row>
    <row r="332" spans="3:8" ht="12.75">
      <c r="C332" s="189"/>
      <c r="F332" s="24"/>
      <c r="H332" s="4"/>
    </row>
    <row r="333" spans="3:8" ht="12.75">
      <c r="C333" s="189"/>
      <c r="F333" s="24"/>
      <c r="H333" s="4"/>
    </row>
    <row r="334" spans="3:8" ht="12.75">
      <c r="C334" s="189"/>
      <c r="F334" s="24"/>
      <c r="H334" s="4"/>
    </row>
    <row r="335" spans="3:8" ht="12.75">
      <c r="C335" s="189"/>
      <c r="F335" s="24"/>
      <c r="H335" s="4"/>
    </row>
    <row r="336" spans="3:8" ht="12.75">
      <c r="C336" s="189"/>
      <c r="F336" s="24"/>
      <c r="H336" s="4"/>
    </row>
    <row r="337" spans="3:8" ht="12.75">
      <c r="C337" s="189"/>
      <c r="F337" s="24"/>
      <c r="H337" s="4"/>
    </row>
    <row r="338" spans="3:8" ht="12.75">
      <c r="C338" s="189"/>
      <c r="F338" s="24"/>
      <c r="H338" s="4"/>
    </row>
    <row r="339" spans="3:8" ht="12.75">
      <c r="C339" s="189"/>
      <c r="F339" s="24"/>
      <c r="H339" s="4"/>
    </row>
    <row r="340" spans="3:8" ht="12.75">
      <c r="C340" s="189"/>
      <c r="F340" s="24"/>
      <c r="H340" s="4"/>
    </row>
    <row r="341" spans="3:8" ht="12.75">
      <c r="C341" s="189"/>
      <c r="F341" s="24"/>
      <c r="H341" s="4"/>
    </row>
    <row r="342" spans="3:8" ht="12.75">
      <c r="C342" s="189"/>
      <c r="F342" s="24"/>
      <c r="H342" s="4"/>
    </row>
    <row r="343" spans="3:8" ht="12.75">
      <c r="C343" s="189"/>
      <c r="F343" s="24"/>
      <c r="H343" s="4"/>
    </row>
    <row r="344" spans="3:8" ht="12.75">
      <c r="C344" s="189"/>
      <c r="F344" s="24"/>
      <c r="H344" s="4"/>
    </row>
    <row r="345" spans="3:8" ht="12.75">
      <c r="C345" s="189"/>
      <c r="F345" s="24"/>
      <c r="H345" s="4"/>
    </row>
    <row r="346" spans="3:8" ht="12.75">
      <c r="C346" s="189"/>
      <c r="F346" s="24"/>
      <c r="H346" s="4"/>
    </row>
    <row r="347" spans="3:8" ht="12.75">
      <c r="C347" s="189"/>
      <c r="F347" s="24"/>
      <c r="H347" s="4"/>
    </row>
    <row r="348" spans="3:8" ht="12.75">
      <c r="C348" s="189"/>
      <c r="F348" s="24"/>
      <c r="H348" s="4"/>
    </row>
    <row r="349" spans="3:8" ht="12.75">
      <c r="C349" s="189"/>
      <c r="F349" s="24"/>
      <c r="H349" s="4"/>
    </row>
    <row r="350" spans="3:8" ht="12.75">
      <c r="C350" s="189"/>
      <c r="F350" s="24"/>
      <c r="H350" s="4"/>
    </row>
    <row r="351" spans="3:8" ht="12.75">
      <c r="C351" s="189"/>
      <c r="F351" s="24"/>
      <c r="H351" s="4"/>
    </row>
    <row r="352" spans="3:8" ht="12.75">
      <c r="C352" s="189"/>
      <c r="F352" s="24"/>
      <c r="H352" s="4"/>
    </row>
    <row r="353" spans="3:8" ht="12.75">
      <c r="C353" s="189"/>
      <c r="F353" s="24"/>
      <c r="H353" s="4"/>
    </row>
    <row r="354" spans="3:8" ht="12.75">
      <c r="C354" s="189"/>
      <c r="F354" s="24"/>
      <c r="H354" s="4"/>
    </row>
    <row r="355" spans="3:8" ht="12.75">
      <c r="C355" s="189"/>
      <c r="F355" s="24"/>
      <c r="H355" s="4"/>
    </row>
    <row r="356" spans="6:8" ht="12.75">
      <c r="F356" s="24"/>
      <c r="H356" s="4"/>
    </row>
    <row r="357" spans="6:8" ht="12.75">
      <c r="F357" s="24"/>
      <c r="H357" s="4"/>
    </row>
    <row r="358" spans="6:8" ht="12.75">
      <c r="F358" s="24"/>
      <c r="H358" s="4"/>
    </row>
    <row r="359" spans="6:8" ht="12.75">
      <c r="F359" s="24"/>
      <c r="H359" s="4"/>
    </row>
    <row r="360" spans="6:8" ht="12.75">
      <c r="F360" s="24"/>
      <c r="H360" s="4"/>
    </row>
    <row r="361" spans="6:8" ht="12.75">
      <c r="F361" s="24"/>
      <c r="H361" s="4"/>
    </row>
    <row r="362" spans="6:8" ht="12.75">
      <c r="F362" s="24"/>
      <c r="H362" s="4"/>
    </row>
    <row r="363" spans="6:8" ht="12.75">
      <c r="F363" s="24"/>
      <c r="H363" s="4"/>
    </row>
    <row r="364" spans="6:8" ht="12.75">
      <c r="F364" s="24"/>
      <c r="H364" s="4"/>
    </row>
    <row r="365" spans="6:8" ht="12.75">
      <c r="F365" s="24"/>
      <c r="H365" s="4"/>
    </row>
    <row r="366" spans="6:8" ht="12.75">
      <c r="F366" s="24"/>
      <c r="H366" s="4"/>
    </row>
    <row r="367" spans="6:8" ht="12.75">
      <c r="F367" s="24"/>
      <c r="H367" s="4"/>
    </row>
    <row r="368" spans="6:8" ht="12.75">
      <c r="F368" s="24"/>
      <c r="H368" s="4"/>
    </row>
    <row r="369" spans="6:8" ht="12.75">
      <c r="F369" s="24"/>
      <c r="H369" s="4"/>
    </row>
    <row r="370" spans="6:8" ht="12.75">
      <c r="F370" s="24"/>
      <c r="H370" s="4"/>
    </row>
    <row r="371" spans="6:8" ht="12.75">
      <c r="F371" s="24"/>
      <c r="H371" s="4"/>
    </row>
    <row r="372" spans="6:8" ht="12.75">
      <c r="F372" s="24"/>
      <c r="H372" s="4"/>
    </row>
    <row r="373" spans="6:8" ht="12.75">
      <c r="F373" s="24"/>
      <c r="H373" s="4"/>
    </row>
    <row r="374" spans="6:8" ht="12.75">
      <c r="F374" s="24"/>
      <c r="H374" s="4"/>
    </row>
    <row r="375" spans="6:8" ht="12.75">
      <c r="F375" s="24"/>
      <c r="H375" s="4"/>
    </row>
    <row r="376" spans="6:8" ht="12.75">
      <c r="F376" s="24"/>
      <c r="H376" s="4"/>
    </row>
    <row r="377" spans="6:8" ht="12.75">
      <c r="F377" s="24"/>
      <c r="H377" s="4"/>
    </row>
    <row r="378" spans="6:8" ht="12.75">
      <c r="F378" s="24"/>
      <c r="H378" s="4"/>
    </row>
    <row r="379" spans="6:8" ht="12.75">
      <c r="F379" s="24"/>
      <c r="H379" s="4"/>
    </row>
    <row r="380" spans="6:8" ht="12.75">
      <c r="F380" s="24"/>
      <c r="H380" s="4"/>
    </row>
    <row r="381" spans="6:8" ht="12.75">
      <c r="F381" s="24"/>
      <c r="H381" s="4"/>
    </row>
    <row r="382" spans="6:8" ht="12.75">
      <c r="F382" s="24"/>
      <c r="H382" s="4"/>
    </row>
    <row r="383" spans="6:8" ht="12.75">
      <c r="F383" s="24"/>
      <c r="H383" s="4"/>
    </row>
    <row r="384" spans="6:8" ht="12.75">
      <c r="F384" s="24"/>
      <c r="H384" s="4"/>
    </row>
    <row r="385" spans="6:8" ht="12.75">
      <c r="F385" s="24"/>
      <c r="H385" s="4"/>
    </row>
    <row r="386" spans="6:8" ht="12.75">
      <c r="F386" s="24"/>
      <c r="H386" s="4"/>
    </row>
    <row r="387" spans="6:8" ht="12.75">
      <c r="F387" s="24"/>
      <c r="H387" s="4"/>
    </row>
    <row r="388" spans="6:8" ht="12.75">
      <c r="F388" s="24"/>
      <c r="H388" s="4"/>
    </row>
    <row r="389" spans="6:8" ht="12.75">
      <c r="F389" s="24"/>
      <c r="H389" s="4"/>
    </row>
    <row r="390" spans="6:8" ht="12.75">
      <c r="F390" s="24"/>
      <c r="H390" s="4"/>
    </row>
    <row r="391" spans="6:8" ht="12.75">
      <c r="F391" s="24"/>
      <c r="H391" s="4"/>
    </row>
    <row r="392" spans="6:8" ht="12.75">
      <c r="F392" s="24"/>
      <c r="H392" s="4"/>
    </row>
    <row r="393" spans="6:8" ht="12.75">
      <c r="F393" s="24"/>
      <c r="H393" s="4"/>
    </row>
    <row r="394" spans="6:8" ht="12.75">
      <c r="F394" s="24"/>
      <c r="H394" s="4"/>
    </row>
    <row r="395" spans="6:8" ht="12.75">
      <c r="F395" s="24"/>
      <c r="H395" s="4"/>
    </row>
    <row r="396" spans="6:8" ht="12.75">
      <c r="F396" s="24"/>
      <c r="H396" s="4"/>
    </row>
    <row r="397" spans="6:8" ht="12.75">
      <c r="F397" s="24"/>
      <c r="H397" s="4"/>
    </row>
    <row r="398" spans="6:8" ht="12.75">
      <c r="F398" s="24"/>
      <c r="H398" s="4"/>
    </row>
    <row r="399" spans="6:8" ht="12.75">
      <c r="F399" s="24"/>
      <c r="H399" s="4"/>
    </row>
    <row r="400" spans="6:8" ht="12.75">
      <c r="F400" s="24"/>
      <c r="H400" s="4"/>
    </row>
    <row r="401" spans="6:8" ht="12.75">
      <c r="F401" s="24"/>
      <c r="H401" s="4"/>
    </row>
    <row r="402" spans="6:8" ht="12.75">
      <c r="F402" s="24"/>
      <c r="H402" s="4"/>
    </row>
    <row r="403" spans="6:8" ht="12.75">
      <c r="F403" s="24"/>
      <c r="H403" s="4"/>
    </row>
    <row r="404" spans="6:8" ht="12.75">
      <c r="F404" s="24"/>
      <c r="H404" s="4"/>
    </row>
    <row r="405" spans="6:8" ht="12.75">
      <c r="F405" s="24"/>
      <c r="H405" s="4"/>
    </row>
    <row r="406" spans="6:8" ht="12.75">
      <c r="F406" s="24"/>
      <c r="H406" s="4"/>
    </row>
    <row r="407" spans="6:8" ht="12.75">
      <c r="F407" s="24"/>
      <c r="H407" s="4"/>
    </row>
    <row r="408" spans="6:8" ht="12.75">
      <c r="F408" s="24"/>
      <c r="H408" s="4"/>
    </row>
    <row r="409" spans="6:8" ht="12.75">
      <c r="F409" s="24"/>
      <c r="H409" s="4"/>
    </row>
    <row r="410" spans="6:8" ht="12.75">
      <c r="F410" s="24"/>
      <c r="H410" s="4"/>
    </row>
    <row r="411" spans="6:8" ht="12.75">
      <c r="F411" s="24"/>
      <c r="H411" s="4"/>
    </row>
    <row r="412" spans="6:8" ht="12.75">
      <c r="F412" s="24"/>
      <c r="H412" s="4"/>
    </row>
    <row r="413" spans="6:8" ht="12.75">
      <c r="F413" s="24"/>
      <c r="H413" s="4"/>
    </row>
    <row r="414" spans="6:8" ht="12.75">
      <c r="F414" s="24"/>
      <c r="H414" s="4"/>
    </row>
    <row r="415" spans="6:8" ht="12.75">
      <c r="F415" s="24"/>
      <c r="H415" s="4"/>
    </row>
    <row r="416" spans="6:8" ht="12.75">
      <c r="F416" s="24"/>
      <c r="H416" s="4"/>
    </row>
    <row r="417" spans="6:8" ht="12.75">
      <c r="F417" s="24"/>
      <c r="H417" s="4"/>
    </row>
    <row r="418" spans="6:8" ht="12.75">
      <c r="F418" s="24"/>
      <c r="H418" s="4"/>
    </row>
    <row r="419" spans="6:8" ht="12.75">
      <c r="F419" s="24"/>
      <c r="H419" s="4"/>
    </row>
    <row r="420" spans="6:8" ht="12.75">
      <c r="F420" s="24"/>
      <c r="H420" s="4"/>
    </row>
    <row r="421" spans="6:8" ht="12.75">
      <c r="F421" s="24"/>
      <c r="H421" s="4"/>
    </row>
    <row r="422" spans="6:8" ht="12.75">
      <c r="F422" s="24"/>
      <c r="H422" s="4"/>
    </row>
    <row r="423" spans="6:8" ht="12.75">
      <c r="F423" s="24"/>
      <c r="H423" s="4"/>
    </row>
    <row r="424" spans="6:8" ht="12.75">
      <c r="F424" s="24"/>
      <c r="H424" s="4"/>
    </row>
    <row r="425" spans="6:8" ht="12.75">
      <c r="F425" s="24"/>
      <c r="H425" s="4"/>
    </row>
    <row r="426" spans="6:8" ht="12.75">
      <c r="F426" s="24"/>
      <c r="H426" s="4"/>
    </row>
    <row r="427" spans="6:8" ht="12.75">
      <c r="F427" s="24"/>
      <c r="H427" s="4"/>
    </row>
    <row r="428" spans="6:8" ht="12.75">
      <c r="F428" s="24"/>
      <c r="H428" s="4"/>
    </row>
    <row r="429" spans="6:8" ht="12.75">
      <c r="F429" s="24"/>
      <c r="H429" s="4"/>
    </row>
    <row r="430" spans="6:8" ht="12.75">
      <c r="F430" s="24"/>
      <c r="H430" s="4"/>
    </row>
    <row r="431" spans="6:8" ht="12.75">
      <c r="F431" s="24"/>
      <c r="H431" s="4"/>
    </row>
    <row r="432" spans="6:8" ht="12.75">
      <c r="F432" s="24"/>
      <c r="H432" s="4"/>
    </row>
    <row r="433" spans="6:8" ht="12.75">
      <c r="F433" s="24"/>
      <c r="H433" s="4"/>
    </row>
    <row r="434" spans="6:8" ht="12.75">
      <c r="F434" s="24"/>
      <c r="H434" s="4"/>
    </row>
    <row r="435" spans="6:8" ht="12.75">
      <c r="F435" s="24"/>
      <c r="H435" s="4"/>
    </row>
    <row r="436" spans="6:8" ht="12.75">
      <c r="F436" s="24"/>
      <c r="H436" s="4"/>
    </row>
    <row r="437" spans="6:8" ht="12.75">
      <c r="F437" s="24"/>
      <c r="H437" s="4"/>
    </row>
    <row r="438" spans="6:8" ht="12.75">
      <c r="F438" s="24"/>
      <c r="H438" s="4"/>
    </row>
    <row r="439" spans="6:8" ht="12.75">
      <c r="F439" s="24"/>
      <c r="H439" s="4"/>
    </row>
    <row r="440" spans="6:8" ht="12.75">
      <c r="F440" s="24"/>
      <c r="H440" s="4"/>
    </row>
    <row r="441" spans="6:8" ht="12.75">
      <c r="F441" s="24"/>
      <c r="H441" s="4"/>
    </row>
    <row r="442" spans="6:8" ht="12.75">
      <c r="F442" s="24"/>
      <c r="H442" s="4"/>
    </row>
    <row r="443" spans="6:8" ht="12.75">
      <c r="F443" s="24"/>
      <c r="H443" s="4"/>
    </row>
    <row r="444" spans="6:8" ht="12.75">
      <c r="F444" s="24"/>
      <c r="H444" s="4"/>
    </row>
    <row r="445" spans="6:8" ht="12.75">
      <c r="F445" s="24"/>
      <c r="H445" s="4"/>
    </row>
    <row r="446" spans="6:8" ht="12.75">
      <c r="F446" s="24"/>
      <c r="H446" s="4"/>
    </row>
    <row r="447" spans="6:8" ht="12.75">
      <c r="F447" s="24"/>
      <c r="H447" s="4"/>
    </row>
    <row r="448" spans="6:8" ht="12.75">
      <c r="F448" s="24"/>
      <c r="H448" s="4"/>
    </row>
    <row r="449" spans="6:8" ht="12.75">
      <c r="F449" s="24"/>
      <c r="H449" s="4"/>
    </row>
    <row r="450" spans="6:8" ht="12.75">
      <c r="F450" s="24"/>
      <c r="H450" s="4"/>
    </row>
    <row r="451" spans="6:8" ht="12.75">
      <c r="F451" s="24"/>
      <c r="H451" s="4"/>
    </row>
    <row r="452" spans="6:8" ht="12.75">
      <c r="F452" s="24"/>
      <c r="H452" s="4"/>
    </row>
    <row r="453" spans="6:8" ht="12.75">
      <c r="F453" s="24"/>
      <c r="H453" s="4"/>
    </row>
    <row r="454" spans="6:8" ht="12.75">
      <c r="F454" s="24"/>
      <c r="H454" s="4"/>
    </row>
    <row r="455" spans="6:8" ht="12.75">
      <c r="F455" s="24"/>
      <c r="H455" s="4"/>
    </row>
    <row r="456" spans="6:8" ht="12.75">
      <c r="F456" s="24"/>
      <c r="H456" s="4"/>
    </row>
    <row r="457" spans="6:8" ht="12.75">
      <c r="F457" s="24"/>
      <c r="H457" s="4"/>
    </row>
    <row r="458" spans="6:8" ht="12.75">
      <c r="F458" s="24"/>
      <c r="H458" s="4"/>
    </row>
    <row r="459" spans="6:8" ht="12.75">
      <c r="F459" s="24"/>
      <c r="H459" s="4"/>
    </row>
    <row r="460" spans="6:8" ht="12.75">
      <c r="F460" s="24"/>
      <c r="H460" s="4"/>
    </row>
    <row r="461" spans="6:8" ht="12.75">
      <c r="F461" s="24"/>
      <c r="H461" s="4"/>
    </row>
    <row r="462" spans="6:8" ht="12.75">
      <c r="F462" s="24"/>
      <c r="H462" s="4"/>
    </row>
    <row r="463" ht="12.75">
      <c r="F463" s="24"/>
    </row>
  </sheetData>
  <mergeCells count="2">
    <mergeCell ref="A1:H1"/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&amp;Lécole de Saint-Gervais&amp;Rdécathlon formule jeunes</oddHeader>
    <oddFooter>&amp;Lclasses de primaires&amp;Cclassement 13 sept 2010&amp;RUNaDOM page &amp;P/&amp;N</oddFoot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B90"/>
  <sheetViews>
    <sheetView workbookViewId="0" topLeftCell="AF2">
      <pane ySplit="2" topLeftCell="BM23" activePane="bottomLeft" state="frozen"/>
      <selection pane="topLeft" activeCell="F2" sqref="F2"/>
      <selection pane="bottomLeft" activeCell="AZ3" sqref="AZ3:BB34"/>
    </sheetView>
  </sheetViews>
  <sheetFormatPr defaultColWidth="11.421875" defaultRowHeight="12.75"/>
  <cols>
    <col min="1" max="1" width="4.57421875" style="0" customWidth="1"/>
    <col min="2" max="2" width="8.28125" style="0" customWidth="1"/>
    <col min="3" max="4" width="8.28125" style="4" customWidth="1"/>
    <col min="5" max="6" width="8.28125" style="0" customWidth="1"/>
    <col min="7" max="7" width="7.140625" style="0" customWidth="1"/>
    <col min="8" max="8" width="6.57421875" style="0" customWidth="1"/>
    <col min="9" max="9" width="5.140625" style="0" customWidth="1"/>
    <col min="10" max="10" width="6.7109375" style="0" customWidth="1"/>
    <col min="11" max="11" width="3.00390625" style="0" customWidth="1"/>
    <col min="12" max="12" width="3.28125" style="7" customWidth="1"/>
    <col min="13" max="13" width="7.140625" style="6" customWidth="1"/>
    <col min="14" max="14" width="4.140625" style="34" customWidth="1"/>
    <col min="15" max="18" width="5.7109375" style="6" customWidth="1"/>
    <col min="19" max="19" width="5.140625" style="4" customWidth="1"/>
    <col min="20" max="20" width="5.7109375" style="6" customWidth="1"/>
    <col min="21" max="21" width="6.00390625" style="4" customWidth="1"/>
    <col min="22" max="22" width="5.7109375" style="6" customWidth="1"/>
    <col min="23" max="23" width="6.28125" style="6" customWidth="1"/>
    <col min="24" max="24" width="2.8515625" style="6" customWidth="1"/>
    <col min="25" max="25" width="3.421875" style="6" customWidth="1"/>
    <col min="26" max="26" width="6.7109375" style="6" customWidth="1"/>
    <col min="27" max="27" width="3.7109375" style="6" customWidth="1"/>
    <col min="28" max="28" width="4.8515625" style="6" customWidth="1"/>
    <col min="29" max="29" width="7.140625" style="6" customWidth="1"/>
    <col min="30" max="30" width="4.140625" style="34" customWidth="1"/>
    <col min="31" max="34" width="5.7109375" style="6" customWidth="1"/>
    <col min="35" max="35" width="6.00390625" style="4" customWidth="1"/>
    <col min="36" max="36" width="5.7109375" style="6" customWidth="1"/>
    <col min="37" max="37" width="5.421875" style="6" customWidth="1"/>
    <col min="38" max="38" width="4.140625" style="34" customWidth="1"/>
    <col min="39" max="39" width="5.7109375" style="6" customWidth="1"/>
    <col min="40" max="40" width="5.28125" style="6" customWidth="1"/>
    <col min="41" max="41" width="4.140625" style="34" customWidth="1"/>
    <col min="42" max="42" width="5.7109375" style="6" customWidth="1"/>
    <col min="43" max="43" width="6.00390625" style="4" customWidth="1"/>
    <col min="44" max="44" width="3.140625" style="4" customWidth="1"/>
    <col min="45" max="45" width="4.00390625" style="4" customWidth="1"/>
    <col min="46" max="46" width="6.140625" style="4" customWidth="1"/>
    <col min="47" max="47" width="4.140625" style="4" customWidth="1"/>
    <col min="48" max="48" width="4.28125" style="4" customWidth="1"/>
    <col min="49" max="51" width="5.7109375" style="6" customWidth="1"/>
    <col min="52" max="52" width="5.28125" style="4" customWidth="1"/>
    <col min="53" max="53" width="4.57421875" style="4" customWidth="1"/>
    <col min="54" max="54" width="4.28125" style="4" customWidth="1"/>
    <col min="55" max="80" width="11.421875" style="4" customWidth="1"/>
  </cols>
  <sheetData>
    <row r="1" spans="7:51" ht="12.75">
      <c r="G1" s="245" t="s">
        <v>7</v>
      </c>
      <c r="H1" s="245"/>
      <c r="I1" s="245"/>
      <c r="J1" s="245"/>
      <c r="M1" s="7" t="s">
        <v>8</v>
      </c>
      <c r="N1" s="30"/>
      <c r="O1" s="7"/>
      <c r="P1" s="7"/>
      <c r="Q1" s="7"/>
      <c r="R1" s="7"/>
      <c r="T1" s="7"/>
      <c r="V1" s="7"/>
      <c r="W1" s="7"/>
      <c r="X1" s="7"/>
      <c r="Y1" s="7"/>
      <c r="AB1" s="7"/>
      <c r="AC1" s="7" t="s">
        <v>8</v>
      </c>
      <c r="AD1" s="30"/>
      <c r="AE1" s="7"/>
      <c r="AF1" s="7"/>
      <c r="AG1" s="7"/>
      <c r="AH1" s="7"/>
      <c r="AJ1" s="7"/>
      <c r="AK1" s="7" t="s">
        <v>8</v>
      </c>
      <c r="AL1" s="30"/>
      <c r="AM1" s="7"/>
      <c r="AN1" s="7" t="s">
        <v>8</v>
      </c>
      <c r="AO1" s="30"/>
      <c r="AP1" s="7"/>
      <c r="AW1" s="7"/>
      <c r="AX1" s="7"/>
      <c r="AY1" s="7"/>
    </row>
    <row r="2" spans="12:51" ht="12.75">
      <c r="L2" s="9"/>
      <c r="M2" s="7"/>
      <c r="N2" s="31"/>
      <c r="O2" s="9"/>
      <c r="P2" s="9"/>
      <c r="Q2" s="9"/>
      <c r="R2" s="9"/>
      <c r="S2" s="10"/>
      <c r="T2" s="9"/>
      <c r="U2" s="10"/>
      <c r="V2" s="9"/>
      <c r="W2" s="9"/>
      <c r="X2" s="9"/>
      <c r="Y2" s="9"/>
      <c r="Z2" s="26"/>
      <c r="AA2" s="38"/>
      <c r="AB2" s="18"/>
      <c r="AC2" s="7"/>
      <c r="AD2" s="31"/>
      <c r="AE2" s="9"/>
      <c r="AF2" s="9"/>
      <c r="AG2" s="9"/>
      <c r="AH2" s="9"/>
      <c r="AI2" s="10"/>
      <c r="AJ2" s="9"/>
      <c r="AK2" s="7"/>
      <c r="AL2" s="31"/>
      <c r="AM2" s="9"/>
      <c r="AN2" s="7"/>
      <c r="AO2" s="31"/>
      <c r="AP2" s="9"/>
      <c r="AW2" s="9"/>
      <c r="AX2" s="9"/>
      <c r="AY2" s="9"/>
    </row>
    <row r="3" spans="1:54" ht="12.75">
      <c r="A3" s="45" t="s">
        <v>20</v>
      </c>
      <c r="B3" s="45" t="s">
        <v>21</v>
      </c>
      <c r="C3" s="134" t="s">
        <v>59</v>
      </c>
      <c r="D3" s="135"/>
      <c r="E3" s="39" t="s">
        <v>60</v>
      </c>
      <c r="F3" s="40"/>
      <c r="G3" s="242" t="s">
        <v>5</v>
      </c>
      <c r="H3" s="242"/>
      <c r="I3" s="243" t="s">
        <v>6</v>
      </c>
      <c r="J3" s="244"/>
      <c r="L3" s="110"/>
      <c r="M3" s="12" t="s">
        <v>36</v>
      </c>
      <c r="N3" s="32"/>
      <c r="O3" s="13"/>
      <c r="P3" s="41" t="s">
        <v>61</v>
      </c>
      <c r="Q3" s="17"/>
      <c r="R3" s="37"/>
      <c r="S3" s="44" t="s">
        <v>41</v>
      </c>
      <c r="T3" s="13"/>
      <c r="U3" s="125" t="s">
        <v>44</v>
      </c>
      <c r="V3" s="37"/>
      <c r="W3" s="12" t="s">
        <v>65</v>
      </c>
      <c r="X3" s="29"/>
      <c r="Y3" s="13"/>
      <c r="Z3" s="126" t="s">
        <v>68</v>
      </c>
      <c r="AA3" s="126"/>
      <c r="AB3" s="13"/>
      <c r="AC3" s="41" t="s">
        <v>45</v>
      </c>
      <c r="AD3" s="129"/>
      <c r="AE3" s="37"/>
      <c r="AF3" s="12" t="s">
        <v>62</v>
      </c>
      <c r="AG3" s="29"/>
      <c r="AH3" s="13"/>
      <c r="AI3" s="125" t="s">
        <v>51</v>
      </c>
      <c r="AJ3" s="37"/>
      <c r="AK3" s="12" t="s">
        <v>31</v>
      </c>
      <c r="AL3" s="32"/>
      <c r="AM3" s="13"/>
      <c r="AN3" s="41" t="s">
        <v>96</v>
      </c>
      <c r="AO3" s="129"/>
      <c r="AP3" s="37"/>
      <c r="AQ3" s="12" t="s">
        <v>63</v>
      </c>
      <c r="AR3" s="29"/>
      <c r="AS3" s="13"/>
      <c r="AT3" s="41" t="s">
        <v>64</v>
      </c>
      <c r="AU3" s="17"/>
      <c r="AV3" s="37"/>
      <c r="AW3" s="12" t="s">
        <v>83</v>
      </c>
      <c r="AX3" s="29"/>
      <c r="AY3" s="13"/>
      <c r="AZ3" s="12" t="s">
        <v>99</v>
      </c>
      <c r="BA3" s="32"/>
      <c r="BB3" s="13"/>
    </row>
    <row r="4" spans="1:54" ht="12.75">
      <c r="A4" s="45">
        <v>5</v>
      </c>
      <c r="B4" s="45" t="s">
        <v>22</v>
      </c>
      <c r="C4" s="107">
        <v>7</v>
      </c>
      <c r="D4" s="107">
        <v>60</v>
      </c>
      <c r="E4" s="45">
        <v>7</v>
      </c>
      <c r="F4" s="45">
        <v>50</v>
      </c>
      <c r="G4" s="2">
        <v>5</v>
      </c>
      <c r="H4" s="2">
        <v>2550</v>
      </c>
      <c r="I4" s="3">
        <v>5</v>
      </c>
      <c r="J4" s="3">
        <v>2700</v>
      </c>
      <c r="L4" s="117"/>
      <c r="M4" s="112">
        <v>4</v>
      </c>
      <c r="N4" s="113">
        <v>0</v>
      </c>
      <c r="O4" s="112">
        <v>30</v>
      </c>
      <c r="P4" s="114">
        <v>0.1</v>
      </c>
      <c r="Q4" s="124">
        <v>0</v>
      </c>
      <c r="R4" s="114">
        <v>30</v>
      </c>
      <c r="S4" s="115">
        <v>0.1</v>
      </c>
      <c r="T4" s="112">
        <v>1</v>
      </c>
      <c r="U4" s="116">
        <v>0.1</v>
      </c>
      <c r="V4" s="114">
        <v>1</v>
      </c>
      <c r="W4" s="143">
        <v>0.010416666666666666</v>
      </c>
      <c r="X4" s="127">
        <v>0</v>
      </c>
      <c r="Y4" s="112">
        <v>30</v>
      </c>
      <c r="Z4" s="169">
        <v>0.010416666666666666</v>
      </c>
      <c r="AA4" s="127">
        <v>0</v>
      </c>
      <c r="AB4" s="112">
        <v>30</v>
      </c>
      <c r="AC4" s="114">
        <v>1</v>
      </c>
      <c r="AD4" s="130">
        <v>0</v>
      </c>
      <c r="AE4" s="114">
        <v>30</v>
      </c>
      <c r="AF4" s="143">
        <v>0.006944444444444444</v>
      </c>
      <c r="AG4" s="127">
        <v>0</v>
      </c>
      <c r="AH4" s="112">
        <v>30</v>
      </c>
      <c r="AI4" s="116">
        <v>0.1</v>
      </c>
      <c r="AJ4" s="114">
        <v>1</v>
      </c>
      <c r="AK4" s="143">
        <v>0.010416666666666666</v>
      </c>
      <c r="AL4" s="113">
        <v>0</v>
      </c>
      <c r="AM4" s="112">
        <v>30</v>
      </c>
      <c r="AN4" s="132">
        <v>0</v>
      </c>
      <c r="AO4" s="130">
        <v>0</v>
      </c>
      <c r="AP4" s="114">
        <v>30</v>
      </c>
      <c r="AQ4" s="143">
        <v>0.006944444444444444</v>
      </c>
      <c r="AR4" s="127">
        <v>0</v>
      </c>
      <c r="AS4" s="112">
        <v>30</v>
      </c>
      <c r="AT4" s="166"/>
      <c r="AU4" s="124">
        <v>0</v>
      </c>
      <c r="AV4" s="114">
        <v>30</v>
      </c>
      <c r="AW4" s="143">
        <v>0.05555555555555555</v>
      </c>
      <c r="AX4" s="127">
        <v>0</v>
      </c>
      <c r="AY4" s="112">
        <v>30</v>
      </c>
      <c r="AZ4" s="112">
        <v>2</v>
      </c>
      <c r="BA4" s="113">
        <v>0</v>
      </c>
      <c r="BB4" s="112">
        <v>30</v>
      </c>
    </row>
    <row r="5" spans="1:54" ht="12.75">
      <c r="A5" s="45">
        <v>6</v>
      </c>
      <c r="B5" s="45" t="s">
        <v>22</v>
      </c>
      <c r="C5" s="107">
        <v>8</v>
      </c>
      <c r="D5" s="107">
        <v>50</v>
      </c>
      <c r="E5" s="45">
        <v>8</v>
      </c>
      <c r="F5" s="45">
        <v>40</v>
      </c>
      <c r="G5" s="2">
        <v>6</v>
      </c>
      <c r="H5" s="2">
        <v>2380</v>
      </c>
      <c r="I5" s="3">
        <v>6</v>
      </c>
      <c r="J5" s="3">
        <v>2350</v>
      </c>
      <c r="L5" s="111"/>
      <c r="M5" s="5">
        <v>6.4</v>
      </c>
      <c r="N5" s="33">
        <v>1</v>
      </c>
      <c r="O5" s="11">
        <v>30</v>
      </c>
      <c r="P5" s="136">
        <v>0.7</v>
      </c>
      <c r="Q5" s="124">
        <v>1</v>
      </c>
      <c r="R5" s="15">
        <v>30</v>
      </c>
      <c r="S5" s="148">
        <v>1.25</v>
      </c>
      <c r="T5" s="47">
        <v>1</v>
      </c>
      <c r="U5" s="146">
        <v>4</v>
      </c>
      <c r="V5" s="15">
        <v>1</v>
      </c>
      <c r="W5" s="151">
        <v>0.019444444444444445</v>
      </c>
      <c r="X5" s="128">
        <v>1</v>
      </c>
      <c r="Y5" s="14">
        <v>30</v>
      </c>
      <c r="Z5" s="151">
        <v>0.02361111111111111</v>
      </c>
      <c r="AA5" s="128">
        <v>1</v>
      </c>
      <c r="AB5" s="14">
        <v>30</v>
      </c>
      <c r="AC5" s="16">
        <v>5.3</v>
      </c>
      <c r="AD5" s="43">
        <v>1</v>
      </c>
      <c r="AE5" s="15">
        <v>30</v>
      </c>
      <c r="AF5" s="144">
        <v>0.019444444444444445</v>
      </c>
      <c r="AG5" s="128">
        <v>1</v>
      </c>
      <c r="AH5" s="14">
        <v>30</v>
      </c>
      <c r="AI5" s="16">
        <v>2.5</v>
      </c>
      <c r="AJ5" s="15">
        <v>1</v>
      </c>
      <c r="AK5" s="151">
        <v>0.042361111111111106</v>
      </c>
      <c r="AL5" s="33">
        <v>1</v>
      </c>
      <c r="AM5" s="11">
        <v>30</v>
      </c>
      <c r="AN5" s="133">
        <v>3</v>
      </c>
      <c r="AO5" s="43">
        <v>1</v>
      </c>
      <c r="AP5" s="15">
        <v>30</v>
      </c>
      <c r="AQ5" s="151">
        <v>0.03888888888888889</v>
      </c>
      <c r="AR5" s="128">
        <v>1</v>
      </c>
      <c r="AS5" s="14">
        <v>30</v>
      </c>
      <c r="AT5" s="166"/>
      <c r="AU5" s="167">
        <v>1</v>
      </c>
      <c r="AV5" s="168">
        <v>30</v>
      </c>
      <c r="AW5" s="144">
        <v>0.08263888888888889</v>
      </c>
      <c r="AX5" s="128">
        <v>1</v>
      </c>
      <c r="AY5" s="14">
        <v>30</v>
      </c>
      <c r="AZ5" s="5">
        <v>4</v>
      </c>
      <c r="BA5" s="33">
        <v>1</v>
      </c>
      <c r="BB5" s="11">
        <v>30</v>
      </c>
    </row>
    <row r="6" spans="1:54" ht="12.75">
      <c r="A6" s="45">
        <v>7</v>
      </c>
      <c r="B6" s="45" t="s">
        <v>22</v>
      </c>
      <c r="C6" s="107">
        <v>9</v>
      </c>
      <c r="D6" s="107">
        <v>40</v>
      </c>
      <c r="E6" s="45">
        <v>9</v>
      </c>
      <c r="F6" s="45">
        <v>30</v>
      </c>
      <c r="G6" s="2">
        <v>7</v>
      </c>
      <c r="H6" s="2">
        <v>2210</v>
      </c>
      <c r="I6" s="3">
        <v>7</v>
      </c>
      <c r="J6" s="3">
        <v>2030</v>
      </c>
      <c r="L6" s="111"/>
      <c r="M6" s="5">
        <v>6.5</v>
      </c>
      <c r="N6" s="33">
        <v>2</v>
      </c>
      <c r="O6" s="11">
        <v>29</v>
      </c>
      <c r="P6" s="136">
        <v>0.9</v>
      </c>
      <c r="Q6" s="124">
        <v>2</v>
      </c>
      <c r="R6" s="15">
        <v>29</v>
      </c>
      <c r="S6" s="148">
        <v>1.5</v>
      </c>
      <c r="T6" s="48">
        <v>2</v>
      </c>
      <c r="U6" s="146">
        <v>5.5</v>
      </c>
      <c r="V6" s="15">
        <v>2</v>
      </c>
      <c r="W6" s="151">
        <v>0.02013888888888889</v>
      </c>
      <c r="X6" s="127">
        <v>2</v>
      </c>
      <c r="Y6" s="11">
        <v>29</v>
      </c>
      <c r="Z6" s="151">
        <v>0.024305555555555556</v>
      </c>
      <c r="AA6" s="127">
        <v>2</v>
      </c>
      <c r="AB6" s="11">
        <v>29</v>
      </c>
      <c r="AC6" s="16">
        <v>5.6</v>
      </c>
      <c r="AD6" s="43">
        <v>2</v>
      </c>
      <c r="AE6" s="15">
        <v>29</v>
      </c>
      <c r="AF6" s="144">
        <v>0.02013888888888889</v>
      </c>
      <c r="AG6" s="127">
        <v>2</v>
      </c>
      <c r="AH6" s="11">
        <v>29</v>
      </c>
      <c r="AI6" s="16">
        <v>3.5</v>
      </c>
      <c r="AJ6" s="15">
        <v>2</v>
      </c>
      <c r="AK6" s="151">
        <v>0.044444444444444446</v>
      </c>
      <c r="AL6" s="33">
        <v>2</v>
      </c>
      <c r="AM6" s="11">
        <v>29</v>
      </c>
      <c r="AN6" s="133"/>
      <c r="AO6" s="43">
        <v>2</v>
      </c>
      <c r="AP6" s="15">
        <v>29</v>
      </c>
      <c r="AQ6" s="151">
        <v>0.03958333333333333</v>
      </c>
      <c r="AR6" s="127">
        <v>2</v>
      </c>
      <c r="AS6" s="11">
        <v>29</v>
      </c>
      <c r="AT6" s="166"/>
      <c r="AU6" s="124">
        <v>2</v>
      </c>
      <c r="AV6" s="15">
        <v>29</v>
      </c>
      <c r="AW6" s="144">
        <v>0.08402777777777777</v>
      </c>
      <c r="AX6" s="127">
        <v>2</v>
      </c>
      <c r="AY6" s="11">
        <v>29</v>
      </c>
      <c r="AZ6" s="5">
        <v>4.05</v>
      </c>
      <c r="BA6" s="33">
        <v>2</v>
      </c>
      <c r="BB6" s="11">
        <v>29</v>
      </c>
    </row>
    <row r="7" spans="1:54" ht="12.75">
      <c r="A7" s="45">
        <v>8</v>
      </c>
      <c r="B7" s="45" t="s">
        <v>22</v>
      </c>
      <c r="C7" s="107">
        <v>10</v>
      </c>
      <c r="D7" s="107">
        <v>30</v>
      </c>
      <c r="E7" s="45">
        <v>10</v>
      </c>
      <c r="F7" s="45">
        <v>20</v>
      </c>
      <c r="G7" s="2">
        <v>8</v>
      </c>
      <c r="H7" s="2">
        <v>2060</v>
      </c>
      <c r="I7" s="3">
        <v>8</v>
      </c>
      <c r="J7" s="3">
        <v>1730</v>
      </c>
      <c r="L7" s="111"/>
      <c r="M7" s="5">
        <v>6.6</v>
      </c>
      <c r="N7" s="33">
        <v>3</v>
      </c>
      <c r="O7" s="11">
        <v>28</v>
      </c>
      <c r="P7" s="136">
        <v>1.2</v>
      </c>
      <c r="Q7" s="124">
        <v>3</v>
      </c>
      <c r="R7" s="15">
        <v>28</v>
      </c>
      <c r="S7" s="148">
        <v>1.75</v>
      </c>
      <c r="T7" s="47">
        <v>3</v>
      </c>
      <c r="U7" s="146">
        <v>6.5</v>
      </c>
      <c r="V7" s="15">
        <v>3</v>
      </c>
      <c r="W7" s="151">
        <v>0.020833333333333332</v>
      </c>
      <c r="X7" s="128">
        <v>3</v>
      </c>
      <c r="Y7" s="14">
        <v>28</v>
      </c>
      <c r="Z7" s="151">
        <v>0.025</v>
      </c>
      <c r="AA7" s="128">
        <v>3</v>
      </c>
      <c r="AB7" s="14">
        <v>28</v>
      </c>
      <c r="AC7" s="16">
        <v>6</v>
      </c>
      <c r="AD7" s="43">
        <v>3</v>
      </c>
      <c r="AE7" s="15">
        <v>28</v>
      </c>
      <c r="AF7" s="144">
        <v>0.020833333333333332</v>
      </c>
      <c r="AG7" s="128">
        <v>3</v>
      </c>
      <c r="AH7" s="14">
        <v>28</v>
      </c>
      <c r="AI7" s="16">
        <v>4</v>
      </c>
      <c r="AJ7" s="15">
        <v>3</v>
      </c>
      <c r="AK7" s="151">
        <v>0.04583333333333334</v>
      </c>
      <c r="AL7" s="33">
        <v>3</v>
      </c>
      <c r="AM7" s="11">
        <v>28</v>
      </c>
      <c r="AN7" s="133">
        <v>4</v>
      </c>
      <c r="AO7" s="43">
        <v>3</v>
      </c>
      <c r="AP7" s="15">
        <v>28</v>
      </c>
      <c r="AQ7" s="151">
        <v>0.04027777777777778</v>
      </c>
      <c r="AR7" s="128">
        <v>3</v>
      </c>
      <c r="AS7" s="14">
        <v>28</v>
      </c>
      <c r="AT7" s="166"/>
      <c r="AU7" s="167">
        <v>3</v>
      </c>
      <c r="AV7" s="168">
        <v>28</v>
      </c>
      <c r="AW7" s="144">
        <v>0.08541666666666665</v>
      </c>
      <c r="AX7" s="128">
        <v>3</v>
      </c>
      <c r="AY7" s="14">
        <v>28</v>
      </c>
      <c r="AZ7" s="5">
        <v>4.1</v>
      </c>
      <c r="BA7" s="33">
        <v>3</v>
      </c>
      <c r="BB7" s="11">
        <v>28</v>
      </c>
    </row>
    <row r="8" spans="1:54" ht="12.75">
      <c r="A8" s="45">
        <v>9</v>
      </c>
      <c r="B8" s="45" t="s">
        <v>22</v>
      </c>
      <c r="C8" s="107">
        <v>11</v>
      </c>
      <c r="D8" s="107">
        <v>20</v>
      </c>
      <c r="E8" s="45">
        <v>11</v>
      </c>
      <c r="F8" s="45">
        <v>10</v>
      </c>
      <c r="G8" s="2">
        <v>9</v>
      </c>
      <c r="H8" s="2">
        <v>1930</v>
      </c>
      <c r="I8" s="3">
        <v>9</v>
      </c>
      <c r="J8" s="3">
        <v>1450</v>
      </c>
      <c r="L8" s="111"/>
      <c r="M8" s="5">
        <v>6.7</v>
      </c>
      <c r="N8" s="33">
        <v>4</v>
      </c>
      <c r="O8" s="11">
        <v>27</v>
      </c>
      <c r="P8" s="136">
        <v>1.5</v>
      </c>
      <c r="Q8" s="124">
        <v>4</v>
      </c>
      <c r="R8" s="15">
        <v>27</v>
      </c>
      <c r="S8" s="148">
        <v>2</v>
      </c>
      <c r="T8" s="48">
        <v>4</v>
      </c>
      <c r="U8" s="146">
        <v>8</v>
      </c>
      <c r="V8" s="15">
        <v>4</v>
      </c>
      <c r="W8" s="151">
        <v>0.022222222222222223</v>
      </c>
      <c r="X8" s="127">
        <v>4</v>
      </c>
      <c r="Y8" s="11">
        <v>27</v>
      </c>
      <c r="Z8" s="151">
        <v>0.02638888888888889</v>
      </c>
      <c r="AA8" s="127">
        <v>4</v>
      </c>
      <c r="AB8" s="11">
        <v>27</v>
      </c>
      <c r="AC8" s="16">
        <v>6.4</v>
      </c>
      <c r="AD8" s="43">
        <v>4</v>
      </c>
      <c r="AE8" s="15">
        <v>27</v>
      </c>
      <c r="AF8" s="144">
        <v>0.02152777777777778</v>
      </c>
      <c r="AG8" s="127">
        <v>4</v>
      </c>
      <c r="AH8" s="11">
        <v>27</v>
      </c>
      <c r="AI8" s="16">
        <v>5</v>
      </c>
      <c r="AJ8" s="15">
        <v>4</v>
      </c>
      <c r="AK8" s="151">
        <v>0.04791666666666666</v>
      </c>
      <c r="AL8" s="33">
        <v>4</v>
      </c>
      <c r="AM8" s="11">
        <v>27</v>
      </c>
      <c r="AN8" s="133"/>
      <c r="AO8" s="43">
        <v>4</v>
      </c>
      <c r="AP8" s="15">
        <v>27</v>
      </c>
      <c r="AQ8" s="151">
        <v>0.04097222222222222</v>
      </c>
      <c r="AR8" s="127">
        <v>4</v>
      </c>
      <c r="AS8" s="11">
        <v>27</v>
      </c>
      <c r="AT8" s="166"/>
      <c r="AU8" s="124">
        <v>4</v>
      </c>
      <c r="AV8" s="15">
        <v>27</v>
      </c>
      <c r="AW8" s="144">
        <v>0.08680555555555557</v>
      </c>
      <c r="AX8" s="127">
        <v>4</v>
      </c>
      <c r="AY8" s="11">
        <v>27</v>
      </c>
      <c r="AZ8" s="5">
        <v>4.15</v>
      </c>
      <c r="BA8" s="33">
        <v>4</v>
      </c>
      <c r="BB8" s="11">
        <v>27</v>
      </c>
    </row>
    <row r="9" spans="1:54" ht="12.75">
      <c r="A9" s="45">
        <v>10</v>
      </c>
      <c r="B9" s="45" t="s">
        <v>23</v>
      </c>
      <c r="C9" s="107">
        <v>12</v>
      </c>
      <c r="D9" s="107">
        <v>15</v>
      </c>
      <c r="E9" s="45">
        <v>12</v>
      </c>
      <c r="F9" s="45">
        <v>5</v>
      </c>
      <c r="G9" s="2">
        <v>10</v>
      </c>
      <c r="H9" s="2">
        <v>1800</v>
      </c>
      <c r="I9" s="3">
        <v>10</v>
      </c>
      <c r="J9" s="3">
        <v>1200</v>
      </c>
      <c r="L9" s="111"/>
      <c r="M9" s="5">
        <v>6.8</v>
      </c>
      <c r="N9" s="33">
        <v>5</v>
      </c>
      <c r="O9" s="11">
        <v>26</v>
      </c>
      <c r="P9" s="136">
        <v>1.9</v>
      </c>
      <c r="Q9" s="124">
        <v>5</v>
      </c>
      <c r="R9" s="15">
        <v>26</v>
      </c>
      <c r="S9" s="148">
        <v>2.25</v>
      </c>
      <c r="T9" s="47">
        <v>5</v>
      </c>
      <c r="U9" s="146">
        <v>9</v>
      </c>
      <c r="V9" s="15">
        <v>5</v>
      </c>
      <c r="W9" s="151">
        <v>0.02361111111111111</v>
      </c>
      <c r="X9" s="128">
        <v>5</v>
      </c>
      <c r="Y9" s="14">
        <v>26</v>
      </c>
      <c r="Z9" s="151">
        <v>0.027777777777777776</v>
      </c>
      <c r="AA9" s="128">
        <v>5</v>
      </c>
      <c r="AB9" s="14">
        <v>26</v>
      </c>
      <c r="AC9" s="16">
        <v>6.8</v>
      </c>
      <c r="AD9" s="43">
        <v>5</v>
      </c>
      <c r="AE9" s="15">
        <v>26</v>
      </c>
      <c r="AF9" s="144">
        <v>0.022222222222222223</v>
      </c>
      <c r="AG9" s="128">
        <v>5</v>
      </c>
      <c r="AH9" s="14">
        <v>26</v>
      </c>
      <c r="AI9" s="16">
        <v>5.5</v>
      </c>
      <c r="AJ9" s="15">
        <v>5</v>
      </c>
      <c r="AK9" s="151">
        <v>0.05069444444444445</v>
      </c>
      <c r="AL9" s="33">
        <v>5</v>
      </c>
      <c r="AM9" s="11">
        <v>26</v>
      </c>
      <c r="AN9" s="133">
        <v>5</v>
      </c>
      <c r="AO9" s="43">
        <v>5</v>
      </c>
      <c r="AP9" s="15">
        <v>26</v>
      </c>
      <c r="AQ9" s="151">
        <v>0.042361111111111106</v>
      </c>
      <c r="AR9" s="128">
        <v>5</v>
      </c>
      <c r="AS9" s="14">
        <v>26</v>
      </c>
      <c r="AT9" s="166">
        <v>0.006944444444444444</v>
      </c>
      <c r="AU9" s="167">
        <v>5</v>
      </c>
      <c r="AV9" s="168">
        <v>25</v>
      </c>
      <c r="AW9" s="144">
        <v>0.08819444444444445</v>
      </c>
      <c r="AX9" s="128">
        <v>5</v>
      </c>
      <c r="AY9" s="14">
        <v>26</v>
      </c>
      <c r="AZ9" s="5">
        <v>4.2</v>
      </c>
      <c r="BA9" s="33">
        <v>5</v>
      </c>
      <c r="BB9" s="11">
        <v>26</v>
      </c>
    </row>
    <row r="10" spans="1:54" ht="12.75">
      <c r="A10" s="45">
        <v>11</v>
      </c>
      <c r="B10" s="45" t="s">
        <v>23</v>
      </c>
      <c r="C10" s="107">
        <v>13</v>
      </c>
      <c r="D10" s="107">
        <v>10</v>
      </c>
      <c r="E10" s="45">
        <v>13</v>
      </c>
      <c r="F10" s="45">
        <v>0</v>
      </c>
      <c r="G10" s="2">
        <v>11</v>
      </c>
      <c r="H10" s="2">
        <v>1690</v>
      </c>
      <c r="I10" s="3">
        <v>11</v>
      </c>
      <c r="J10" s="3">
        <v>970</v>
      </c>
      <c r="L10" s="111"/>
      <c r="M10" s="5">
        <v>6.9</v>
      </c>
      <c r="N10" s="33">
        <v>6</v>
      </c>
      <c r="O10" s="11">
        <v>25</v>
      </c>
      <c r="P10" s="136">
        <v>2.2</v>
      </c>
      <c r="Q10" s="124">
        <v>6</v>
      </c>
      <c r="R10" s="15">
        <v>25</v>
      </c>
      <c r="S10" s="148">
        <v>2.5</v>
      </c>
      <c r="T10" s="48">
        <v>6</v>
      </c>
      <c r="U10" s="146">
        <v>10.5</v>
      </c>
      <c r="V10" s="15">
        <v>6</v>
      </c>
      <c r="W10" s="151">
        <v>0.025</v>
      </c>
      <c r="X10" s="127">
        <v>6</v>
      </c>
      <c r="Y10" s="11">
        <v>25</v>
      </c>
      <c r="Z10" s="151">
        <v>0.029166666666666664</v>
      </c>
      <c r="AA10" s="127">
        <v>6</v>
      </c>
      <c r="AB10" s="11">
        <v>25</v>
      </c>
      <c r="AC10" s="16">
        <v>7.3</v>
      </c>
      <c r="AD10" s="43">
        <v>6</v>
      </c>
      <c r="AE10" s="15">
        <v>25</v>
      </c>
      <c r="AF10" s="144">
        <v>0.02291666666666667</v>
      </c>
      <c r="AG10" s="127">
        <v>6</v>
      </c>
      <c r="AH10" s="11">
        <v>25</v>
      </c>
      <c r="AI10" s="16">
        <v>6.5</v>
      </c>
      <c r="AJ10" s="15">
        <v>6</v>
      </c>
      <c r="AK10" s="151">
        <v>0.05277777777777778</v>
      </c>
      <c r="AL10" s="33">
        <v>6</v>
      </c>
      <c r="AM10" s="11">
        <v>25</v>
      </c>
      <c r="AN10" s="133"/>
      <c r="AO10" s="43">
        <v>6</v>
      </c>
      <c r="AP10" s="15">
        <v>25</v>
      </c>
      <c r="AQ10" s="151">
        <v>0.04375</v>
      </c>
      <c r="AR10" s="127">
        <v>6</v>
      </c>
      <c r="AS10" s="11">
        <v>25</v>
      </c>
      <c r="AT10" s="166">
        <v>0.013888888888888888</v>
      </c>
      <c r="AU10" s="124">
        <v>6</v>
      </c>
      <c r="AV10" s="15">
        <v>25</v>
      </c>
      <c r="AW10" s="144">
        <v>0.09027777777777778</v>
      </c>
      <c r="AX10" s="127">
        <v>6</v>
      </c>
      <c r="AY10" s="11">
        <v>25</v>
      </c>
      <c r="AZ10" s="5">
        <v>4.25</v>
      </c>
      <c r="BA10" s="33">
        <v>6</v>
      </c>
      <c r="BB10" s="11">
        <v>25</v>
      </c>
    </row>
    <row r="11" spans="1:54" ht="12.75">
      <c r="A11" s="45">
        <v>12</v>
      </c>
      <c r="B11" s="45" t="s">
        <v>24</v>
      </c>
      <c r="C11" s="107"/>
      <c r="D11" s="107"/>
      <c r="E11" s="45"/>
      <c r="F11" s="45"/>
      <c r="G11" s="2">
        <v>12</v>
      </c>
      <c r="H11" s="2">
        <v>1580</v>
      </c>
      <c r="I11" s="3">
        <v>12</v>
      </c>
      <c r="J11" s="3">
        <v>770</v>
      </c>
      <c r="L11" s="111"/>
      <c r="M11" s="5">
        <v>7</v>
      </c>
      <c r="N11" s="33">
        <v>7</v>
      </c>
      <c r="O11" s="11">
        <v>24</v>
      </c>
      <c r="P11" s="136">
        <v>2.6</v>
      </c>
      <c r="Q11" s="124">
        <v>7</v>
      </c>
      <c r="R11" s="15">
        <v>24</v>
      </c>
      <c r="S11" s="148">
        <v>2.75</v>
      </c>
      <c r="T11" s="47">
        <v>7</v>
      </c>
      <c r="U11" s="146">
        <v>11.5</v>
      </c>
      <c r="V11" s="15">
        <v>7</v>
      </c>
      <c r="W11" s="151">
        <v>0.02638888888888889</v>
      </c>
      <c r="X11" s="128">
        <v>7</v>
      </c>
      <c r="Y11" s="14">
        <v>24</v>
      </c>
      <c r="Z11" s="151">
        <v>0.030555555555555555</v>
      </c>
      <c r="AA11" s="128">
        <v>7</v>
      </c>
      <c r="AB11" s="14">
        <v>24</v>
      </c>
      <c r="AC11" s="16">
        <v>7.8</v>
      </c>
      <c r="AD11" s="43">
        <v>7</v>
      </c>
      <c r="AE11" s="15">
        <v>24</v>
      </c>
      <c r="AF11" s="144">
        <v>0.02361111111111111</v>
      </c>
      <c r="AG11" s="128">
        <v>7</v>
      </c>
      <c r="AH11" s="14">
        <v>24</v>
      </c>
      <c r="AI11" s="16">
        <v>7</v>
      </c>
      <c r="AJ11" s="15">
        <v>7</v>
      </c>
      <c r="AK11" s="151">
        <v>0.05555555555555555</v>
      </c>
      <c r="AL11" s="33">
        <v>7</v>
      </c>
      <c r="AM11" s="11">
        <v>24</v>
      </c>
      <c r="AN11" s="133">
        <v>6</v>
      </c>
      <c r="AO11" s="43">
        <v>7</v>
      </c>
      <c r="AP11" s="15">
        <v>24</v>
      </c>
      <c r="AQ11" s="151">
        <v>0.04513888888888889</v>
      </c>
      <c r="AR11" s="128">
        <v>7</v>
      </c>
      <c r="AS11" s="14">
        <v>24</v>
      </c>
      <c r="AT11" s="166">
        <v>0.014583333333333332</v>
      </c>
      <c r="AU11" s="167">
        <v>7</v>
      </c>
      <c r="AV11" s="168">
        <v>24</v>
      </c>
      <c r="AW11" s="144">
        <v>0.09236111111111112</v>
      </c>
      <c r="AX11" s="128">
        <v>7</v>
      </c>
      <c r="AY11" s="14">
        <v>24</v>
      </c>
      <c r="AZ11" s="5">
        <v>4.35</v>
      </c>
      <c r="BA11" s="33">
        <v>7</v>
      </c>
      <c r="BB11" s="11">
        <v>24</v>
      </c>
    </row>
    <row r="12" spans="1:54" ht="12.75">
      <c r="A12" s="45">
        <v>13</v>
      </c>
      <c r="B12" s="45" t="s">
        <v>24</v>
      </c>
      <c r="C12" s="107"/>
      <c r="D12" s="107"/>
      <c r="E12" s="45"/>
      <c r="F12" s="45"/>
      <c r="G12" s="2">
        <v>13</v>
      </c>
      <c r="H12" s="2">
        <v>1490</v>
      </c>
      <c r="I12" s="3">
        <v>13</v>
      </c>
      <c r="J12" s="3">
        <v>590</v>
      </c>
      <c r="L12" s="111"/>
      <c r="M12" s="5">
        <v>7.1</v>
      </c>
      <c r="N12" s="33">
        <v>8</v>
      </c>
      <c r="O12" s="11">
        <v>23</v>
      </c>
      <c r="P12" s="136">
        <v>3</v>
      </c>
      <c r="Q12" s="124">
        <v>8</v>
      </c>
      <c r="R12" s="15">
        <v>23</v>
      </c>
      <c r="S12" s="148">
        <v>3</v>
      </c>
      <c r="T12" s="48">
        <v>8</v>
      </c>
      <c r="U12" s="146">
        <v>13</v>
      </c>
      <c r="V12" s="15">
        <v>8</v>
      </c>
      <c r="W12" s="151">
        <v>0.027777777777777776</v>
      </c>
      <c r="X12" s="127">
        <v>8</v>
      </c>
      <c r="Y12" s="11">
        <v>23</v>
      </c>
      <c r="Z12" s="151">
        <v>0.03194444444444445</v>
      </c>
      <c r="AA12" s="127">
        <v>8</v>
      </c>
      <c r="AB12" s="11">
        <v>23</v>
      </c>
      <c r="AC12" s="16">
        <v>8.3</v>
      </c>
      <c r="AD12" s="43">
        <v>8</v>
      </c>
      <c r="AE12" s="15">
        <v>23</v>
      </c>
      <c r="AF12" s="144">
        <v>0.025</v>
      </c>
      <c r="AG12" s="127">
        <v>8</v>
      </c>
      <c r="AH12" s="11">
        <v>23</v>
      </c>
      <c r="AI12" s="16">
        <v>8</v>
      </c>
      <c r="AJ12" s="15">
        <v>8</v>
      </c>
      <c r="AK12" s="151">
        <v>0.05833333333333333</v>
      </c>
      <c r="AL12" s="33">
        <v>8</v>
      </c>
      <c r="AM12" s="11">
        <v>23</v>
      </c>
      <c r="AN12" s="133"/>
      <c r="AO12" s="43">
        <v>8</v>
      </c>
      <c r="AP12" s="15">
        <v>23</v>
      </c>
      <c r="AQ12" s="151">
        <v>0.04652777777777778</v>
      </c>
      <c r="AR12" s="127">
        <v>8</v>
      </c>
      <c r="AS12" s="11">
        <v>23</v>
      </c>
      <c r="AT12" s="166">
        <v>0.015277777777777777</v>
      </c>
      <c r="AU12" s="124">
        <v>8</v>
      </c>
      <c r="AV12" s="15">
        <v>23</v>
      </c>
      <c r="AW12" s="144">
        <v>0.09444444444444444</v>
      </c>
      <c r="AX12" s="127">
        <v>8</v>
      </c>
      <c r="AY12" s="11">
        <v>23</v>
      </c>
      <c r="AZ12" s="5">
        <v>4.45</v>
      </c>
      <c r="BA12" s="33">
        <v>8</v>
      </c>
      <c r="BB12" s="11">
        <v>23</v>
      </c>
    </row>
    <row r="13" spans="1:54" ht="12.75">
      <c r="A13" s="45">
        <v>14</v>
      </c>
      <c r="B13" s="45" t="s">
        <v>25</v>
      </c>
      <c r="C13" s="107"/>
      <c r="D13" s="107"/>
      <c r="E13" s="45"/>
      <c r="F13" s="45"/>
      <c r="G13" s="2">
        <v>14</v>
      </c>
      <c r="H13" s="2">
        <v>1420</v>
      </c>
      <c r="I13" s="3">
        <v>14</v>
      </c>
      <c r="J13" s="3">
        <v>430</v>
      </c>
      <c r="L13" s="111"/>
      <c r="M13" s="5">
        <v>7.2</v>
      </c>
      <c r="N13" s="33">
        <v>9</v>
      </c>
      <c r="O13" s="11">
        <v>22</v>
      </c>
      <c r="P13" s="136">
        <v>3.5</v>
      </c>
      <c r="Q13" s="124">
        <v>9</v>
      </c>
      <c r="R13" s="15">
        <v>22</v>
      </c>
      <c r="S13" s="148">
        <v>3.25</v>
      </c>
      <c r="T13" s="47">
        <v>9</v>
      </c>
      <c r="U13" s="146">
        <v>14.45</v>
      </c>
      <c r="V13" s="15">
        <v>9</v>
      </c>
      <c r="W13" s="151">
        <v>0.029166666666666664</v>
      </c>
      <c r="X13" s="128">
        <v>9</v>
      </c>
      <c r="Y13" s="14">
        <v>22</v>
      </c>
      <c r="Z13" s="151">
        <v>0.03333333333333333</v>
      </c>
      <c r="AA13" s="128">
        <v>9</v>
      </c>
      <c r="AB13" s="14">
        <v>22</v>
      </c>
      <c r="AC13" s="16">
        <v>8.9</v>
      </c>
      <c r="AD13" s="43">
        <v>9</v>
      </c>
      <c r="AE13" s="15">
        <v>22</v>
      </c>
      <c r="AF13" s="144">
        <v>0.02638888888888889</v>
      </c>
      <c r="AG13" s="128">
        <v>9</v>
      </c>
      <c r="AH13" s="14">
        <v>22</v>
      </c>
      <c r="AI13" s="16">
        <v>9</v>
      </c>
      <c r="AJ13" s="15">
        <v>9</v>
      </c>
      <c r="AK13" s="151">
        <v>0.061111111111111116</v>
      </c>
      <c r="AL13" s="33">
        <v>9</v>
      </c>
      <c r="AM13" s="11">
        <v>22</v>
      </c>
      <c r="AN13" s="133">
        <v>7</v>
      </c>
      <c r="AO13" s="43">
        <v>9</v>
      </c>
      <c r="AP13" s="15">
        <v>22</v>
      </c>
      <c r="AQ13" s="151">
        <v>0.04791666666666666</v>
      </c>
      <c r="AR13" s="128">
        <v>9</v>
      </c>
      <c r="AS13" s="14">
        <v>22</v>
      </c>
      <c r="AT13" s="166">
        <v>0.015972222222222224</v>
      </c>
      <c r="AU13" s="167">
        <v>9</v>
      </c>
      <c r="AV13" s="168">
        <v>22</v>
      </c>
      <c r="AW13" s="144">
        <v>0.09652777777777777</v>
      </c>
      <c r="AX13" s="128">
        <v>9</v>
      </c>
      <c r="AY13" s="14">
        <v>22</v>
      </c>
      <c r="AZ13" s="5">
        <v>4.55</v>
      </c>
      <c r="BA13" s="33">
        <v>9</v>
      </c>
      <c r="BB13" s="11">
        <v>22</v>
      </c>
    </row>
    <row r="14" spans="1:54" ht="12.75">
      <c r="A14" s="45">
        <v>15</v>
      </c>
      <c r="B14" s="45" t="s">
        <v>25</v>
      </c>
      <c r="C14" s="107"/>
      <c r="D14" s="107"/>
      <c r="E14" s="45"/>
      <c r="F14" s="45"/>
      <c r="G14" s="2">
        <v>15</v>
      </c>
      <c r="H14" s="2">
        <v>1350</v>
      </c>
      <c r="I14" s="3">
        <v>15</v>
      </c>
      <c r="J14" s="3">
        <v>300</v>
      </c>
      <c r="L14" s="111"/>
      <c r="M14" s="5">
        <v>7.4</v>
      </c>
      <c r="N14" s="33">
        <v>10</v>
      </c>
      <c r="O14" s="11">
        <v>21</v>
      </c>
      <c r="P14" s="136">
        <v>3.9</v>
      </c>
      <c r="Q14" s="124">
        <v>10</v>
      </c>
      <c r="R14" s="15">
        <v>21</v>
      </c>
      <c r="S14" s="148">
        <v>3.5</v>
      </c>
      <c r="T14" s="48">
        <v>10</v>
      </c>
      <c r="U14" s="146">
        <v>16</v>
      </c>
      <c r="V14" s="15">
        <v>10</v>
      </c>
      <c r="W14" s="151">
        <v>0.030555555555555555</v>
      </c>
      <c r="X14" s="127">
        <v>10</v>
      </c>
      <c r="Y14" s="11">
        <v>21</v>
      </c>
      <c r="Z14" s="151">
        <v>0.034722222222222224</v>
      </c>
      <c r="AA14" s="127">
        <v>10</v>
      </c>
      <c r="AB14" s="11">
        <v>21</v>
      </c>
      <c r="AC14" s="16">
        <v>9.5</v>
      </c>
      <c r="AD14" s="43">
        <v>10</v>
      </c>
      <c r="AE14" s="15">
        <v>21</v>
      </c>
      <c r="AF14" s="144">
        <v>0.027777777777777776</v>
      </c>
      <c r="AG14" s="127">
        <v>10</v>
      </c>
      <c r="AH14" s="11">
        <v>21</v>
      </c>
      <c r="AI14" s="16">
        <v>9.5</v>
      </c>
      <c r="AJ14" s="15">
        <v>10</v>
      </c>
      <c r="AK14" s="151">
        <v>0.06458333333333334</v>
      </c>
      <c r="AL14" s="33">
        <v>10</v>
      </c>
      <c r="AM14" s="11">
        <v>21</v>
      </c>
      <c r="AN14" s="133"/>
      <c r="AO14" s="43">
        <v>10</v>
      </c>
      <c r="AP14" s="15">
        <v>21</v>
      </c>
      <c r="AQ14" s="151">
        <v>0.049305555555555554</v>
      </c>
      <c r="AR14" s="127">
        <v>10</v>
      </c>
      <c r="AS14" s="11">
        <v>21</v>
      </c>
      <c r="AT14" s="166">
        <v>0.016666666666666666</v>
      </c>
      <c r="AU14" s="124">
        <v>10</v>
      </c>
      <c r="AV14" s="15">
        <v>21</v>
      </c>
      <c r="AW14" s="144">
        <v>0.09861111111111111</v>
      </c>
      <c r="AX14" s="127">
        <v>10</v>
      </c>
      <c r="AY14" s="11">
        <v>21</v>
      </c>
      <c r="AZ14" s="5">
        <v>4.65</v>
      </c>
      <c r="BA14" s="33">
        <v>10</v>
      </c>
      <c r="BB14" s="11">
        <v>21</v>
      </c>
    </row>
    <row r="15" spans="1:54" ht="12.75">
      <c r="A15" s="45">
        <v>16</v>
      </c>
      <c r="B15" s="45" t="s">
        <v>26</v>
      </c>
      <c r="C15" s="107"/>
      <c r="D15" s="107"/>
      <c r="E15" s="45"/>
      <c r="F15" s="45"/>
      <c r="G15" s="2">
        <v>16</v>
      </c>
      <c r="H15" s="2">
        <v>1300</v>
      </c>
      <c r="I15" s="3">
        <v>16</v>
      </c>
      <c r="J15" s="3">
        <v>190</v>
      </c>
      <c r="L15" s="111"/>
      <c r="M15" s="5">
        <v>7.5</v>
      </c>
      <c r="N15" s="33">
        <v>11</v>
      </c>
      <c r="O15" s="11">
        <v>20</v>
      </c>
      <c r="P15" s="136">
        <v>4.4</v>
      </c>
      <c r="Q15" s="124">
        <v>11</v>
      </c>
      <c r="R15" s="15">
        <v>20</v>
      </c>
      <c r="S15" s="148">
        <v>3.75</v>
      </c>
      <c r="T15" s="47">
        <v>11</v>
      </c>
      <c r="U15" s="146">
        <v>17.5</v>
      </c>
      <c r="V15" s="15">
        <v>11</v>
      </c>
      <c r="W15" s="151">
        <v>0.03194444444444445</v>
      </c>
      <c r="X15" s="128">
        <v>11</v>
      </c>
      <c r="Y15" s="14">
        <v>20</v>
      </c>
      <c r="Z15" s="151">
        <v>0.036111111111111115</v>
      </c>
      <c r="AA15" s="128">
        <v>11</v>
      </c>
      <c r="AB15" s="14">
        <v>20</v>
      </c>
      <c r="AC15" s="16">
        <v>10.1</v>
      </c>
      <c r="AD15" s="43">
        <v>11</v>
      </c>
      <c r="AE15" s="15">
        <v>20</v>
      </c>
      <c r="AF15" s="144">
        <v>0.029166666666666664</v>
      </c>
      <c r="AG15" s="128">
        <v>11</v>
      </c>
      <c r="AH15" s="14">
        <v>20</v>
      </c>
      <c r="AI15" s="16">
        <v>10.5</v>
      </c>
      <c r="AJ15" s="15">
        <v>11</v>
      </c>
      <c r="AK15" s="151">
        <v>0.06805555555555555</v>
      </c>
      <c r="AL15" s="33">
        <v>11</v>
      </c>
      <c r="AM15" s="11">
        <v>20</v>
      </c>
      <c r="AN15" s="133">
        <v>8</v>
      </c>
      <c r="AO15" s="43">
        <v>11</v>
      </c>
      <c r="AP15" s="15">
        <v>20</v>
      </c>
      <c r="AQ15" s="151">
        <v>0.05069444444444445</v>
      </c>
      <c r="AR15" s="128">
        <v>11</v>
      </c>
      <c r="AS15" s="14">
        <v>20</v>
      </c>
      <c r="AT15" s="166">
        <v>0.017361111111111112</v>
      </c>
      <c r="AU15" s="167">
        <v>11</v>
      </c>
      <c r="AV15" s="168">
        <v>20</v>
      </c>
      <c r="AW15" s="144">
        <v>0.10069444444444443</v>
      </c>
      <c r="AX15" s="128">
        <v>11</v>
      </c>
      <c r="AY15" s="14">
        <v>20</v>
      </c>
      <c r="AZ15" s="5">
        <v>4.75</v>
      </c>
      <c r="BA15" s="33">
        <v>11</v>
      </c>
      <c r="BB15" s="11">
        <v>20</v>
      </c>
    </row>
    <row r="16" spans="1:54" ht="12.75">
      <c r="A16" s="45">
        <v>17</v>
      </c>
      <c r="B16" s="45" t="s">
        <v>26</v>
      </c>
      <c r="C16" s="107"/>
      <c r="D16" s="107"/>
      <c r="E16" s="45"/>
      <c r="F16" s="45"/>
      <c r="G16" s="2">
        <v>17</v>
      </c>
      <c r="H16" s="2">
        <v>1250</v>
      </c>
      <c r="I16" s="3">
        <v>17</v>
      </c>
      <c r="J16" s="3">
        <v>110</v>
      </c>
      <c r="L16" s="111"/>
      <c r="M16" s="5">
        <v>7.7</v>
      </c>
      <c r="N16" s="33">
        <v>12</v>
      </c>
      <c r="O16" s="11">
        <v>19</v>
      </c>
      <c r="P16" s="136">
        <v>5</v>
      </c>
      <c r="Q16" s="124">
        <v>12</v>
      </c>
      <c r="R16" s="15">
        <v>19</v>
      </c>
      <c r="S16" s="148">
        <v>4</v>
      </c>
      <c r="T16" s="48">
        <v>12</v>
      </c>
      <c r="U16" s="146">
        <v>18.5</v>
      </c>
      <c r="V16" s="15">
        <v>12</v>
      </c>
      <c r="W16" s="151">
        <v>0.03333333333333333</v>
      </c>
      <c r="X16" s="127">
        <v>12</v>
      </c>
      <c r="Y16" s="11">
        <v>19</v>
      </c>
      <c r="Z16" s="151">
        <v>0.0375</v>
      </c>
      <c r="AA16" s="127">
        <v>12</v>
      </c>
      <c r="AB16" s="11">
        <v>19</v>
      </c>
      <c r="AC16" s="16">
        <v>10.8</v>
      </c>
      <c r="AD16" s="43">
        <v>12</v>
      </c>
      <c r="AE16" s="15">
        <v>19</v>
      </c>
      <c r="AF16" s="144">
        <v>0.030555555555555555</v>
      </c>
      <c r="AG16" s="127">
        <v>12</v>
      </c>
      <c r="AH16" s="11">
        <v>19</v>
      </c>
      <c r="AI16" s="16">
        <v>11.5</v>
      </c>
      <c r="AJ16" s="15">
        <v>12</v>
      </c>
      <c r="AK16" s="151">
        <v>0.07152777777777779</v>
      </c>
      <c r="AL16" s="33">
        <v>12</v>
      </c>
      <c r="AM16" s="11">
        <v>19</v>
      </c>
      <c r="AN16" s="133"/>
      <c r="AO16" s="43">
        <v>12</v>
      </c>
      <c r="AP16" s="15">
        <v>19</v>
      </c>
      <c r="AQ16" s="151">
        <v>0.05277777777777778</v>
      </c>
      <c r="AR16" s="127">
        <v>12</v>
      </c>
      <c r="AS16" s="11">
        <v>19</v>
      </c>
      <c r="AT16" s="166">
        <v>0.01875</v>
      </c>
      <c r="AU16" s="124">
        <v>12</v>
      </c>
      <c r="AV16" s="15">
        <v>19</v>
      </c>
      <c r="AW16" s="144">
        <v>0.10347222222222223</v>
      </c>
      <c r="AX16" s="127">
        <v>12</v>
      </c>
      <c r="AY16" s="11">
        <v>19</v>
      </c>
      <c r="AZ16" s="5">
        <v>4.9</v>
      </c>
      <c r="BA16" s="33">
        <v>12</v>
      </c>
      <c r="BB16" s="11">
        <v>19</v>
      </c>
    </row>
    <row r="17" spans="1:54" ht="12.75">
      <c r="A17" s="45">
        <v>18</v>
      </c>
      <c r="B17" s="45" t="s">
        <v>27</v>
      </c>
      <c r="C17" s="107"/>
      <c r="D17" s="107"/>
      <c r="E17" s="45"/>
      <c r="F17" s="45"/>
      <c r="G17" s="2">
        <v>18</v>
      </c>
      <c r="H17" s="2">
        <v>1220</v>
      </c>
      <c r="I17" s="3">
        <v>18</v>
      </c>
      <c r="J17" s="3">
        <v>50</v>
      </c>
      <c r="L17" s="111"/>
      <c r="M17" s="5">
        <v>7.8</v>
      </c>
      <c r="N17" s="33">
        <v>13</v>
      </c>
      <c r="O17" s="11">
        <v>18</v>
      </c>
      <c r="P17" s="136">
        <v>5.5</v>
      </c>
      <c r="Q17" s="124">
        <v>13</v>
      </c>
      <c r="R17" s="15">
        <v>18</v>
      </c>
      <c r="S17" s="148">
        <v>4.25</v>
      </c>
      <c r="T17" s="47">
        <v>13</v>
      </c>
      <c r="U17" s="146">
        <v>20</v>
      </c>
      <c r="V17" s="15">
        <v>13</v>
      </c>
      <c r="W17" s="151">
        <v>0.034722222222222224</v>
      </c>
      <c r="X17" s="128">
        <v>13</v>
      </c>
      <c r="Y17" s="14">
        <v>18</v>
      </c>
      <c r="Z17" s="151">
        <v>0.03958333333333333</v>
      </c>
      <c r="AA17" s="128">
        <v>13</v>
      </c>
      <c r="AB17" s="14">
        <v>18</v>
      </c>
      <c r="AC17" s="16">
        <v>11.5</v>
      </c>
      <c r="AD17" s="43">
        <v>13</v>
      </c>
      <c r="AE17" s="15">
        <v>18</v>
      </c>
      <c r="AF17" s="144">
        <v>0.03194444444444445</v>
      </c>
      <c r="AG17" s="128">
        <v>13</v>
      </c>
      <c r="AH17" s="14">
        <v>18</v>
      </c>
      <c r="AI17" s="16">
        <v>12</v>
      </c>
      <c r="AJ17" s="15">
        <v>13</v>
      </c>
      <c r="AK17" s="151">
        <v>0.075</v>
      </c>
      <c r="AL17" s="33">
        <v>13</v>
      </c>
      <c r="AM17" s="11">
        <v>18</v>
      </c>
      <c r="AN17" s="133">
        <v>9</v>
      </c>
      <c r="AO17" s="43">
        <v>13</v>
      </c>
      <c r="AP17" s="15">
        <v>18</v>
      </c>
      <c r="AQ17" s="151">
        <v>0.05486111111111111</v>
      </c>
      <c r="AR17" s="128">
        <v>13</v>
      </c>
      <c r="AS17" s="14">
        <v>18</v>
      </c>
      <c r="AT17" s="166">
        <v>0.02013888888888889</v>
      </c>
      <c r="AU17" s="167">
        <v>13</v>
      </c>
      <c r="AV17" s="168">
        <v>18</v>
      </c>
      <c r="AW17" s="144">
        <v>0.10625</v>
      </c>
      <c r="AX17" s="128">
        <v>13</v>
      </c>
      <c r="AY17" s="14">
        <v>18</v>
      </c>
      <c r="AZ17" s="5">
        <v>5.05</v>
      </c>
      <c r="BA17" s="33">
        <v>13</v>
      </c>
      <c r="BB17" s="11">
        <v>18</v>
      </c>
    </row>
    <row r="18" spans="1:54" ht="12.75">
      <c r="A18" s="45">
        <v>19</v>
      </c>
      <c r="B18" s="45" t="s">
        <v>27</v>
      </c>
      <c r="C18" s="107"/>
      <c r="D18" s="107"/>
      <c r="E18" s="45"/>
      <c r="F18" s="45"/>
      <c r="G18" s="2">
        <v>19</v>
      </c>
      <c r="H18" s="2">
        <v>1210</v>
      </c>
      <c r="I18" s="3">
        <v>19</v>
      </c>
      <c r="J18" s="3">
        <v>10</v>
      </c>
      <c r="L18" s="111"/>
      <c r="M18" s="5">
        <v>8</v>
      </c>
      <c r="N18" s="33">
        <v>14</v>
      </c>
      <c r="O18" s="11">
        <v>17</v>
      </c>
      <c r="P18" s="136">
        <v>6.1</v>
      </c>
      <c r="Q18" s="124">
        <v>14</v>
      </c>
      <c r="R18" s="15">
        <v>17</v>
      </c>
      <c r="S18" s="148">
        <v>4.5</v>
      </c>
      <c r="T18" s="48">
        <v>14</v>
      </c>
      <c r="U18" s="146">
        <v>21.5</v>
      </c>
      <c r="V18" s="15">
        <v>14</v>
      </c>
      <c r="W18" s="151">
        <v>0.03680555555555556</v>
      </c>
      <c r="X18" s="127">
        <v>14</v>
      </c>
      <c r="Y18" s="11">
        <v>17</v>
      </c>
      <c r="Z18" s="151">
        <v>0.041666666666666664</v>
      </c>
      <c r="AA18" s="127">
        <v>14</v>
      </c>
      <c r="AB18" s="11">
        <v>17</v>
      </c>
      <c r="AC18" s="16">
        <v>12.3</v>
      </c>
      <c r="AD18" s="43">
        <v>14</v>
      </c>
      <c r="AE18" s="15">
        <v>17</v>
      </c>
      <c r="AF18" s="144">
        <v>0.03333333333333333</v>
      </c>
      <c r="AG18" s="127">
        <v>14</v>
      </c>
      <c r="AH18" s="11">
        <v>17</v>
      </c>
      <c r="AI18" s="16">
        <v>13</v>
      </c>
      <c r="AJ18" s="15">
        <v>14</v>
      </c>
      <c r="AK18" s="151">
        <v>0.07916666666666666</v>
      </c>
      <c r="AL18" s="33">
        <v>14</v>
      </c>
      <c r="AM18" s="11">
        <v>17</v>
      </c>
      <c r="AN18" s="133"/>
      <c r="AO18" s="43">
        <v>14</v>
      </c>
      <c r="AP18" s="15">
        <v>17</v>
      </c>
      <c r="AQ18" s="151">
        <v>0.05694444444444444</v>
      </c>
      <c r="AR18" s="127">
        <v>14</v>
      </c>
      <c r="AS18" s="11">
        <v>17</v>
      </c>
      <c r="AT18" s="166">
        <v>0.02152777777777778</v>
      </c>
      <c r="AU18" s="124">
        <v>14</v>
      </c>
      <c r="AV18" s="15">
        <v>17</v>
      </c>
      <c r="AW18" s="144">
        <v>0.10902777777777778</v>
      </c>
      <c r="AX18" s="127">
        <v>14</v>
      </c>
      <c r="AY18" s="11">
        <v>17</v>
      </c>
      <c r="AZ18" s="5">
        <v>5.2</v>
      </c>
      <c r="BA18" s="33">
        <v>14</v>
      </c>
      <c r="BB18" s="11">
        <v>17</v>
      </c>
    </row>
    <row r="19" spans="1:54" ht="12.75">
      <c r="A19" s="45">
        <v>20</v>
      </c>
      <c r="B19" s="45" t="s">
        <v>28</v>
      </c>
      <c r="C19" s="107"/>
      <c r="D19" s="107"/>
      <c r="E19" s="45"/>
      <c r="F19" s="45"/>
      <c r="G19" s="2">
        <v>20</v>
      </c>
      <c r="H19" s="2">
        <v>1200</v>
      </c>
      <c r="I19" s="3">
        <v>20</v>
      </c>
      <c r="J19" s="3">
        <v>0</v>
      </c>
      <c r="L19" s="111"/>
      <c r="M19" s="5">
        <v>8.2</v>
      </c>
      <c r="N19" s="33">
        <v>15</v>
      </c>
      <c r="O19" s="11">
        <v>16</v>
      </c>
      <c r="P19" s="136">
        <v>6.7</v>
      </c>
      <c r="Q19" s="124">
        <v>15</v>
      </c>
      <c r="R19" s="15">
        <v>16</v>
      </c>
      <c r="S19" s="148">
        <v>4.75</v>
      </c>
      <c r="T19" s="47">
        <v>15</v>
      </c>
      <c r="U19" s="146">
        <v>23</v>
      </c>
      <c r="V19" s="15">
        <v>15</v>
      </c>
      <c r="W19" s="151">
        <v>0.03888888888888889</v>
      </c>
      <c r="X19" s="128">
        <v>15</v>
      </c>
      <c r="Y19" s="14">
        <v>16</v>
      </c>
      <c r="Z19" s="151">
        <v>0.04375</v>
      </c>
      <c r="AA19" s="128">
        <v>15</v>
      </c>
      <c r="AB19" s="14">
        <v>16</v>
      </c>
      <c r="AC19" s="16">
        <v>13.1</v>
      </c>
      <c r="AD19" s="43">
        <v>15</v>
      </c>
      <c r="AE19" s="15">
        <v>16</v>
      </c>
      <c r="AF19" s="144">
        <v>0.034722222222222224</v>
      </c>
      <c r="AG19" s="128">
        <v>15</v>
      </c>
      <c r="AH19" s="14">
        <v>16</v>
      </c>
      <c r="AI19" s="16">
        <v>14</v>
      </c>
      <c r="AJ19" s="15">
        <v>15</v>
      </c>
      <c r="AK19" s="151">
        <v>0.08333333333333333</v>
      </c>
      <c r="AL19" s="33">
        <v>15</v>
      </c>
      <c r="AM19" s="11">
        <v>16</v>
      </c>
      <c r="AN19" s="133">
        <v>10</v>
      </c>
      <c r="AO19" s="43">
        <v>15</v>
      </c>
      <c r="AP19" s="15">
        <v>16</v>
      </c>
      <c r="AQ19" s="151">
        <v>0.05902777777777778</v>
      </c>
      <c r="AR19" s="128">
        <v>15</v>
      </c>
      <c r="AS19" s="14">
        <v>16</v>
      </c>
      <c r="AT19" s="166">
        <v>0.02291666666666667</v>
      </c>
      <c r="AU19" s="167">
        <v>15</v>
      </c>
      <c r="AV19" s="168">
        <v>16</v>
      </c>
      <c r="AW19" s="144">
        <v>0.11180555555555556</v>
      </c>
      <c r="AX19" s="128">
        <v>15</v>
      </c>
      <c r="AY19" s="14">
        <v>16</v>
      </c>
      <c r="AZ19" s="5">
        <v>5.35</v>
      </c>
      <c r="BA19" s="33">
        <v>15</v>
      </c>
      <c r="BB19" s="11">
        <v>16</v>
      </c>
    </row>
    <row r="20" spans="1:54" ht="12.75">
      <c r="A20" s="45">
        <v>21</v>
      </c>
      <c r="B20" s="45" t="s">
        <v>28</v>
      </c>
      <c r="C20" s="107"/>
      <c r="D20" s="107"/>
      <c r="E20" s="45"/>
      <c r="F20" s="45"/>
      <c r="G20" s="2">
        <v>21</v>
      </c>
      <c r="H20" s="2">
        <v>1200</v>
      </c>
      <c r="I20" s="3">
        <v>21</v>
      </c>
      <c r="J20" s="3">
        <v>0</v>
      </c>
      <c r="L20" s="111"/>
      <c r="M20" s="5">
        <v>8.4</v>
      </c>
      <c r="N20" s="33">
        <v>16</v>
      </c>
      <c r="O20" s="11">
        <v>15</v>
      </c>
      <c r="P20" s="136">
        <v>7.3</v>
      </c>
      <c r="Q20" s="124">
        <v>16</v>
      </c>
      <c r="R20" s="15">
        <v>15</v>
      </c>
      <c r="S20" s="148">
        <v>5</v>
      </c>
      <c r="T20" s="48">
        <v>16</v>
      </c>
      <c r="U20" s="146">
        <v>24.45</v>
      </c>
      <c r="V20" s="15">
        <v>16</v>
      </c>
      <c r="W20" s="151">
        <v>0.04097222222222222</v>
      </c>
      <c r="X20" s="127">
        <v>16</v>
      </c>
      <c r="Y20" s="11">
        <v>15</v>
      </c>
      <c r="Z20" s="151">
        <v>0.04583333333333334</v>
      </c>
      <c r="AA20" s="127">
        <v>16</v>
      </c>
      <c r="AB20" s="11">
        <v>15</v>
      </c>
      <c r="AC20" s="16">
        <v>13.9</v>
      </c>
      <c r="AD20" s="43">
        <v>16</v>
      </c>
      <c r="AE20" s="15">
        <v>15</v>
      </c>
      <c r="AF20" s="144">
        <v>0.036111111111111115</v>
      </c>
      <c r="AG20" s="127">
        <v>16</v>
      </c>
      <c r="AH20" s="11">
        <v>15</v>
      </c>
      <c r="AI20" s="16">
        <v>15</v>
      </c>
      <c r="AJ20" s="15">
        <v>16</v>
      </c>
      <c r="AK20" s="151">
        <v>0.0875</v>
      </c>
      <c r="AL20" s="33">
        <v>16</v>
      </c>
      <c r="AM20" s="11">
        <v>15</v>
      </c>
      <c r="AN20" s="133"/>
      <c r="AO20" s="43">
        <v>16</v>
      </c>
      <c r="AP20" s="15">
        <v>15</v>
      </c>
      <c r="AQ20" s="151">
        <v>0.061111111111111116</v>
      </c>
      <c r="AR20" s="127">
        <v>16</v>
      </c>
      <c r="AS20" s="11">
        <v>15</v>
      </c>
      <c r="AT20" s="166">
        <v>0.024305555555555556</v>
      </c>
      <c r="AU20" s="124">
        <v>16</v>
      </c>
      <c r="AV20" s="15">
        <v>15</v>
      </c>
      <c r="AW20" s="144">
        <v>0.11458333333333333</v>
      </c>
      <c r="AX20" s="127">
        <v>16</v>
      </c>
      <c r="AY20" s="11">
        <v>15</v>
      </c>
      <c r="AZ20" s="5">
        <v>5.5</v>
      </c>
      <c r="BA20" s="33">
        <v>16</v>
      </c>
      <c r="BB20" s="11">
        <v>15</v>
      </c>
    </row>
    <row r="21" spans="1:54" ht="12.75">
      <c r="A21" s="45">
        <v>22</v>
      </c>
      <c r="B21" s="45" t="s">
        <v>28</v>
      </c>
      <c r="C21" s="107"/>
      <c r="D21" s="107"/>
      <c r="E21" s="45"/>
      <c r="F21" s="45"/>
      <c r="G21" s="2">
        <v>22</v>
      </c>
      <c r="H21" s="2">
        <v>1200</v>
      </c>
      <c r="I21" s="3">
        <v>22</v>
      </c>
      <c r="J21" s="3">
        <v>0</v>
      </c>
      <c r="L21" s="111"/>
      <c r="M21" s="5">
        <v>8.6</v>
      </c>
      <c r="N21" s="33">
        <v>17</v>
      </c>
      <c r="O21" s="11">
        <v>14</v>
      </c>
      <c r="P21" s="136">
        <v>8</v>
      </c>
      <c r="Q21" s="124">
        <v>17</v>
      </c>
      <c r="R21" s="15">
        <v>14</v>
      </c>
      <c r="S21" s="148">
        <v>5.25</v>
      </c>
      <c r="T21" s="47">
        <v>17</v>
      </c>
      <c r="U21" s="146">
        <v>26</v>
      </c>
      <c r="V21" s="15">
        <v>17</v>
      </c>
      <c r="W21" s="151">
        <v>0.04305555555555556</v>
      </c>
      <c r="X21" s="128">
        <v>17</v>
      </c>
      <c r="Y21" s="14">
        <v>14</v>
      </c>
      <c r="Z21" s="151">
        <v>0.04791666666666666</v>
      </c>
      <c r="AA21" s="128">
        <v>17</v>
      </c>
      <c r="AB21" s="14">
        <v>14</v>
      </c>
      <c r="AC21" s="16">
        <v>14.7</v>
      </c>
      <c r="AD21" s="43">
        <v>17</v>
      </c>
      <c r="AE21" s="15">
        <v>14</v>
      </c>
      <c r="AF21" s="144">
        <v>0.0375</v>
      </c>
      <c r="AG21" s="128">
        <v>17</v>
      </c>
      <c r="AH21" s="14">
        <v>14</v>
      </c>
      <c r="AI21" s="16">
        <v>15.5</v>
      </c>
      <c r="AJ21" s="15">
        <v>17</v>
      </c>
      <c r="AK21" s="151">
        <v>0.09166666666666667</v>
      </c>
      <c r="AL21" s="33">
        <v>17</v>
      </c>
      <c r="AM21" s="11">
        <v>14</v>
      </c>
      <c r="AN21" s="133">
        <v>11</v>
      </c>
      <c r="AO21" s="43">
        <v>17</v>
      </c>
      <c r="AP21" s="15">
        <v>14</v>
      </c>
      <c r="AQ21" s="151">
        <v>0.06319444444444444</v>
      </c>
      <c r="AR21" s="128">
        <v>17</v>
      </c>
      <c r="AS21" s="14">
        <v>14</v>
      </c>
      <c r="AT21" s="166">
        <v>0.025694444444444447</v>
      </c>
      <c r="AU21" s="167">
        <v>17</v>
      </c>
      <c r="AV21" s="168">
        <v>14</v>
      </c>
      <c r="AW21" s="144">
        <v>0.11805555555555557</v>
      </c>
      <c r="AX21" s="128">
        <v>17</v>
      </c>
      <c r="AY21" s="14">
        <v>14</v>
      </c>
      <c r="AZ21" s="5">
        <v>5.7</v>
      </c>
      <c r="BA21" s="33">
        <v>17</v>
      </c>
      <c r="BB21" s="11">
        <v>14</v>
      </c>
    </row>
    <row r="22" spans="1:54" ht="12.75">
      <c r="A22" s="45">
        <v>23</v>
      </c>
      <c r="B22" s="45" t="s">
        <v>28</v>
      </c>
      <c r="C22" s="107"/>
      <c r="D22" s="107"/>
      <c r="E22" s="45"/>
      <c r="F22" s="45"/>
      <c r="G22" s="2">
        <v>23</v>
      </c>
      <c r="H22" s="2">
        <v>1200</v>
      </c>
      <c r="I22" s="3">
        <v>23</v>
      </c>
      <c r="J22" s="3">
        <v>0</v>
      </c>
      <c r="L22" s="111"/>
      <c r="M22" s="5">
        <v>8.8</v>
      </c>
      <c r="N22" s="33">
        <v>18</v>
      </c>
      <c r="O22" s="11">
        <v>13</v>
      </c>
      <c r="P22" s="136">
        <v>8.7</v>
      </c>
      <c r="Q22" s="124">
        <v>18</v>
      </c>
      <c r="R22" s="15">
        <v>13</v>
      </c>
      <c r="S22" s="148">
        <v>5.5</v>
      </c>
      <c r="T22" s="48">
        <v>18</v>
      </c>
      <c r="U22" s="146">
        <v>27.5</v>
      </c>
      <c r="V22" s="15">
        <v>18</v>
      </c>
      <c r="W22" s="151">
        <v>0.04513888888888889</v>
      </c>
      <c r="X22" s="127">
        <v>18</v>
      </c>
      <c r="Y22" s="11">
        <v>13</v>
      </c>
      <c r="Z22" s="151">
        <v>0.05</v>
      </c>
      <c r="AA22" s="127">
        <v>18</v>
      </c>
      <c r="AB22" s="11">
        <v>13</v>
      </c>
      <c r="AC22" s="16">
        <v>15.6</v>
      </c>
      <c r="AD22" s="43">
        <v>18</v>
      </c>
      <c r="AE22" s="15">
        <v>13</v>
      </c>
      <c r="AF22" s="144">
        <v>0.03958333333333333</v>
      </c>
      <c r="AG22" s="127">
        <v>18</v>
      </c>
      <c r="AH22" s="11">
        <v>13</v>
      </c>
      <c r="AI22" s="16">
        <v>16.5</v>
      </c>
      <c r="AJ22" s="15">
        <v>18</v>
      </c>
      <c r="AK22" s="151">
        <v>0.09652777777777777</v>
      </c>
      <c r="AL22" s="33">
        <v>18</v>
      </c>
      <c r="AM22" s="11">
        <v>13</v>
      </c>
      <c r="AN22" s="133"/>
      <c r="AO22" s="43">
        <v>18</v>
      </c>
      <c r="AP22" s="15">
        <v>13</v>
      </c>
      <c r="AQ22" s="151">
        <v>0.06527777777777778</v>
      </c>
      <c r="AR22" s="127">
        <v>18</v>
      </c>
      <c r="AS22" s="11">
        <v>13</v>
      </c>
      <c r="AT22" s="166">
        <v>0.027083333333333334</v>
      </c>
      <c r="AU22" s="124">
        <v>18</v>
      </c>
      <c r="AV22" s="15">
        <v>13</v>
      </c>
      <c r="AW22" s="144">
        <v>0.12152777777777778</v>
      </c>
      <c r="AX22" s="127">
        <v>18</v>
      </c>
      <c r="AY22" s="11">
        <v>13</v>
      </c>
      <c r="AZ22" s="5">
        <v>5.9</v>
      </c>
      <c r="BA22" s="33">
        <v>18</v>
      </c>
      <c r="BB22" s="11">
        <v>13</v>
      </c>
    </row>
    <row r="23" spans="1:54" ht="12.75">
      <c r="A23" s="45">
        <v>24</v>
      </c>
      <c r="B23" s="45" t="s">
        <v>28</v>
      </c>
      <c r="C23" s="107"/>
      <c r="D23" s="107"/>
      <c r="E23" s="45"/>
      <c r="F23" s="45"/>
      <c r="G23" s="2">
        <v>24</v>
      </c>
      <c r="H23" s="2">
        <v>1200</v>
      </c>
      <c r="I23" s="3">
        <v>24</v>
      </c>
      <c r="J23" s="3">
        <v>0</v>
      </c>
      <c r="L23" s="111"/>
      <c r="M23" s="5">
        <v>9</v>
      </c>
      <c r="N23" s="33">
        <v>19</v>
      </c>
      <c r="O23" s="11">
        <v>12</v>
      </c>
      <c r="P23" s="136">
        <v>9.4</v>
      </c>
      <c r="Q23" s="124">
        <v>19</v>
      </c>
      <c r="R23" s="15">
        <v>12</v>
      </c>
      <c r="S23" s="148">
        <v>5.75</v>
      </c>
      <c r="T23" s="47">
        <v>19</v>
      </c>
      <c r="U23" s="146">
        <v>29</v>
      </c>
      <c r="V23" s="15">
        <v>19</v>
      </c>
      <c r="W23" s="151">
        <v>0.04722222222222222</v>
      </c>
      <c r="X23" s="128">
        <v>19</v>
      </c>
      <c r="Y23" s="14">
        <v>12</v>
      </c>
      <c r="Z23" s="151">
        <v>0.052083333333333336</v>
      </c>
      <c r="AA23" s="128">
        <v>19</v>
      </c>
      <c r="AB23" s="14">
        <v>12</v>
      </c>
      <c r="AC23" s="16">
        <v>16.5</v>
      </c>
      <c r="AD23" s="43">
        <v>19</v>
      </c>
      <c r="AE23" s="15">
        <v>12</v>
      </c>
      <c r="AF23" s="144">
        <v>0.041666666666666664</v>
      </c>
      <c r="AG23" s="128">
        <v>19</v>
      </c>
      <c r="AH23" s="14">
        <v>12</v>
      </c>
      <c r="AI23" s="16">
        <v>17.5</v>
      </c>
      <c r="AJ23" s="15">
        <v>19</v>
      </c>
      <c r="AK23" s="151">
        <v>0.1013888888888889</v>
      </c>
      <c r="AL23" s="33">
        <v>19</v>
      </c>
      <c r="AM23" s="11">
        <v>12</v>
      </c>
      <c r="AN23" s="133">
        <v>12</v>
      </c>
      <c r="AO23" s="43">
        <v>19</v>
      </c>
      <c r="AP23" s="15">
        <v>12</v>
      </c>
      <c r="AQ23" s="151">
        <v>0.06736111111111111</v>
      </c>
      <c r="AR23" s="128">
        <v>19</v>
      </c>
      <c r="AS23" s="14">
        <v>12</v>
      </c>
      <c r="AT23" s="166">
        <v>0.02847222222222222</v>
      </c>
      <c r="AU23" s="167">
        <v>19</v>
      </c>
      <c r="AV23" s="168">
        <v>12</v>
      </c>
      <c r="AW23" s="144">
        <v>0.125</v>
      </c>
      <c r="AX23" s="128">
        <v>19</v>
      </c>
      <c r="AY23" s="14">
        <v>12</v>
      </c>
      <c r="AZ23" s="5">
        <v>6.1</v>
      </c>
      <c r="BA23" s="33">
        <v>19</v>
      </c>
      <c r="BB23" s="11">
        <v>12</v>
      </c>
    </row>
    <row r="24" spans="1:54" ht="12.75">
      <c r="A24" s="45">
        <v>25</v>
      </c>
      <c r="B24" s="45" t="s">
        <v>28</v>
      </c>
      <c r="C24" s="107"/>
      <c r="D24" s="107"/>
      <c r="E24" s="45"/>
      <c r="F24" s="45"/>
      <c r="G24" s="2">
        <v>25</v>
      </c>
      <c r="H24" s="2">
        <v>1200</v>
      </c>
      <c r="I24" s="3">
        <v>25</v>
      </c>
      <c r="J24" s="3">
        <v>0</v>
      </c>
      <c r="L24" s="111"/>
      <c r="M24" s="5">
        <v>9.2</v>
      </c>
      <c r="N24" s="33">
        <v>20</v>
      </c>
      <c r="O24" s="11">
        <v>11</v>
      </c>
      <c r="P24" s="136">
        <v>10.1</v>
      </c>
      <c r="Q24" s="124">
        <v>20</v>
      </c>
      <c r="R24" s="15">
        <v>11</v>
      </c>
      <c r="S24" s="148">
        <v>6</v>
      </c>
      <c r="T24" s="48">
        <v>20</v>
      </c>
      <c r="U24" s="146">
        <v>30</v>
      </c>
      <c r="V24" s="15">
        <v>20</v>
      </c>
      <c r="W24" s="151">
        <v>0.049305555555555554</v>
      </c>
      <c r="X24" s="127">
        <v>20</v>
      </c>
      <c r="Y24" s="11">
        <v>11</v>
      </c>
      <c r="Z24" s="151">
        <v>0.05416666666666667</v>
      </c>
      <c r="AA24" s="127">
        <v>20</v>
      </c>
      <c r="AB24" s="11">
        <v>11</v>
      </c>
      <c r="AC24" s="16">
        <v>17.4</v>
      </c>
      <c r="AD24" s="43">
        <v>20</v>
      </c>
      <c r="AE24" s="15">
        <v>11</v>
      </c>
      <c r="AF24" s="144">
        <v>0.04375</v>
      </c>
      <c r="AG24" s="127">
        <v>20</v>
      </c>
      <c r="AH24" s="11">
        <v>11</v>
      </c>
      <c r="AI24" s="16">
        <v>18</v>
      </c>
      <c r="AJ24" s="15">
        <v>20</v>
      </c>
      <c r="AK24" s="151">
        <v>0.10625</v>
      </c>
      <c r="AL24" s="33">
        <v>20</v>
      </c>
      <c r="AM24" s="11">
        <v>11</v>
      </c>
      <c r="AN24" s="133"/>
      <c r="AO24" s="43">
        <v>20</v>
      </c>
      <c r="AP24" s="15">
        <v>11</v>
      </c>
      <c r="AQ24" s="151">
        <v>0.07013888888888889</v>
      </c>
      <c r="AR24" s="127">
        <v>20</v>
      </c>
      <c r="AS24" s="11">
        <v>11</v>
      </c>
      <c r="AT24" s="166">
        <v>0.029861111111111113</v>
      </c>
      <c r="AU24" s="124">
        <v>20</v>
      </c>
      <c r="AV24" s="15">
        <v>11</v>
      </c>
      <c r="AW24" s="144">
        <v>0.12847222222222224</v>
      </c>
      <c r="AX24" s="127">
        <v>20</v>
      </c>
      <c r="AY24" s="11">
        <v>11</v>
      </c>
      <c r="AZ24" s="5">
        <v>6.3</v>
      </c>
      <c r="BA24" s="33">
        <v>20</v>
      </c>
      <c r="BB24" s="11">
        <v>11</v>
      </c>
    </row>
    <row r="25" spans="1:54" ht="12.75">
      <c r="A25" s="45">
        <v>26</v>
      </c>
      <c r="B25" s="45" t="s">
        <v>28</v>
      </c>
      <c r="C25" s="107"/>
      <c r="D25" s="107"/>
      <c r="E25" s="45"/>
      <c r="F25" s="45"/>
      <c r="G25" s="2">
        <v>26</v>
      </c>
      <c r="H25" s="2">
        <v>1210</v>
      </c>
      <c r="I25" s="3">
        <v>26</v>
      </c>
      <c r="J25" s="3">
        <v>0</v>
      </c>
      <c r="L25" s="111"/>
      <c r="M25" s="5">
        <v>9.4</v>
      </c>
      <c r="N25" s="33">
        <v>21</v>
      </c>
      <c r="O25" s="11">
        <v>10</v>
      </c>
      <c r="P25" s="136">
        <v>10.9</v>
      </c>
      <c r="Q25" s="124">
        <v>21</v>
      </c>
      <c r="R25" s="15">
        <v>10</v>
      </c>
      <c r="S25" s="148">
        <v>6.25</v>
      </c>
      <c r="T25" s="47">
        <v>21</v>
      </c>
      <c r="U25" s="146">
        <v>31.5</v>
      </c>
      <c r="V25" s="15">
        <v>21</v>
      </c>
      <c r="W25" s="151">
        <v>0.051388888888888894</v>
      </c>
      <c r="X25" s="128">
        <v>21</v>
      </c>
      <c r="Y25" s="14">
        <v>10</v>
      </c>
      <c r="Z25" s="151">
        <v>0.05625</v>
      </c>
      <c r="AA25" s="128">
        <v>21</v>
      </c>
      <c r="AB25" s="14">
        <v>10</v>
      </c>
      <c r="AC25" s="16">
        <v>18.4</v>
      </c>
      <c r="AD25" s="43">
        <v>21</v>
      </c>
      <c r="AE25" s="15">
        <v>10</v>
      </c>
      <c r="AF25" s="144">
        <v>0.04583333333333334</v>
      </c>
      <c r="AG25" s="128">
        <v>21</v>
      </c>
      <c r="AH25" s="14">
        <v>10</v>
      </c>
      <c r="AI25" s="16">
        <v>19</v>
      </c>
      <c r="AJ25" s="15">
        <v>21</v>
      </c>
      <c r="AK25" s="151">
        <v>0.11180555555555556</v>
      </c>
      <c r="AL25" s="33">
        <v>21</v>
      </c>
      <c r="AM25" s="11">
        <v>10</v>
      </c>
      <c r="AN25" s="133">
        <v>13</v>
      </c>
      <c r="AO25" s="43">
        <v>21</v>
      </c>
      <c r="AP25" s="15">
        <v>10</v>
      </c>
      <c r="AQ25" s="151">
        <v>0.07291666666666667</v>
      </c>
      <c r="AR25" s="128">
        <v>21</v>
      </c>
      <c r="AS25" s="14">
        <v>10</v>
      </c>
      <c r="AT25" s="166">
        <v>0.03125</v>
      </c>
      <c r="AU25" s="167">
        <v>21</v>
      </c>
      <c r="AV25" s="168">
        <v>10</v>
      </c>
      <c r="AW25" s="144">
        <v>0.13194444444444445</v>
      </c>
      <c r="AX25" s="128">
        <v>21</v>
      </c>
      <c r="AY25" s="14">
        <v>10</v>
      </c>
      <c r="AZ25" s="5">
        <v>6.5</v>
      </c>
      <c r="BA25" s="33">
        <v>21</v>
      </c>
      <c r="BB25" s="11">
        <v>10</v>
      </c>
    </row>
    <row r="26" spans="1:54" ht="12.75">
      <c r="A26" s="45">
        <v>27</v>
      </c>
      <c r="B26" s="45" t="s">
        <v>28</v>
      </c>
      <c r="C26" s="107"/>
      <c r="D26" s="107"/>
      <c r="E26" s="45"/>
      <c r="F26" s="45"/>
      <c r="G26" s="2">
        <v>27</v>
      </c>
      <c r="H26" s="2">
        <v>1210</v>
      </c>
      <c r="I26" s="3">
        <v>27</v>
      </c>
      <c r="J26" s="3">
        <v>0</v>
      </c>
      <c r="L26" s="111"/>
      <c r="M26" s="5">
        <v>9.6</v>
      </c>
      <c r="N26" s="33">
        <v>22</v>
      </c>
      <c r="O26" s="11">
        <v>9</v>
      </c>
      <c r="P26" s="136">
        <v>11.7</v>
      </c>
      <c r="Q26" s="124">
        <v>22</v>
      </c>
      <c r="R26" s="15">
        <v>9</v>
      </c>
      <c r="S26" s="148">
        <v>6.5</v>
      </c>
      <c r="T26" s="48">
        <v>22</v>
      </c>
      <c r="U26" s="146">
        <v>33.01</v>
      </c>
      <c r="V26" s="15">
        <v>22</v>
      </c>
      <c r="W26" s="151">
        <v>0.05347222222222222</v>
      </c>
      <c r="X26" s="127">
        <v>22</v>
      </c>
      <c r="Y26" s="11">
        <v>9</v>
      </c>
      <c r="Z26" s="151">
        <v>0.05833333333333333</v>
      </c>
      <c r="AA26" s="127">
        <v>22</v>
      </c>
      <c r="AB26" s="11">
        <v>9</v>
      </c>
      <c r="AC26" s="16">
        <v>19.4</v>
      </c>
      <c r="AD26" s="43">
        <v>22</v>
      </c>
      <c r="AE26" s="15">
        <v>9</v>
      </c>
      <c r="AF26" s="144">
        <v>0.04791666666666666</v>
      </c>
      <c r="AG26" s="127">
        <v>22</v>
      </c>
      <c r="AH26" s="11">
        <v>9</v>
      </c>
      <c r="AI26" s="16">
        <v>20</v>
      </c>
      <c r="AJ26" s="15">
        <v>22</v>
      </c>
      <c r="AK26" s="151">
        <v>0.11666666666666665</v>
      </c>
      <c r="AL26" s="33">
        <v>22</v>
      </c>
      <c r="AM26" s="11">
        <v>9</v>
      </c>
      <c r="AN26" s="133"/>
      <c r="AO26" s="43">
        <v>22</v>
      </c>
      <c r="AP26" s="15">
        <v>9</v>
      </c>
      <c r="AQ26" s="151">
        <v>0.07569444444444444</v>
      </c>
      <c r="AR26" s="127">
        <v>22</v>
      </c>
      <c r="AS26" s="11">
        <v>9</v>
      </c>
      <c r="AT26" s="166">
        <v>0.03263888888888889</v>
      </c>
      <c r="AU26" s="124">
        <v>22</v>
      </c>
      <c r="AV26" s="15">
        <v>9</v>
      </c>
      <c r="AW26" s="144">
        <v>0.1361111111111111</v>
      </c>
      <c r="AX26" s="127">
        <v>22</v>
      </c>
      <c r="AY26" s="11">
        <v>9</v>
      </c>
      <c r="AZ26" s="5">
        <v>6.75</v>
      </c>
      <c r="BA26" s="33">
        <v>22</v>
      </c>
      <c r="BB26" s="11">
        <v>9</v>
      </c>
    </row>
    <row r="27" spans="1:54" ht="12.75">
      <c r="A27" s="45">
        <v>28</v>
      </c>
      <c r="B27" s="45" t="s">
        <v>28</v>
      </c>
      <c r="C27" s="107"/>
      <c r="D27" s="107"/>
      <c r="E27" s="45"/>
      <c r="F27" s="45"/>
      <c r="G27" s="2">
        <v>28</v>
      </c>
      <c r="H27" s="2">
        <v>1220</v>
      </c>
      <c r="I27" s="3">
        <v>28</v>
      </c>
      <c r="J27" s="3">
        <v>0</v>
      </c>
      <c r="L27" s="111"/>
      <c r="M27" s="5">
        <v>9.8</v>
      </c>
      <c r="N27" s="33">
        <v>23</v>
      </c>
      <c r="O27" s="11">
        <v>8</v>
      </c>
      <c r="P27" s="136">
        <v>12.5</v>
      </c>
      <c r="Q27" s="124">
        <v>23</v>
      </c>
      <c r="R27" s="15">
        <v>8</v>
      </c>
      <c r="S27" s="148">
        <v>6.75</v>
      </c>
      <c r="T27" s="47">
        <v>23</v>
      </c>
      <c r="U27" s="146">
        <v>35.5</v>
      </c>
      <c r="V27" s="15">
        <v>23</v>
      </c>
      <c r="W27" s="151">
        <v>0.05555555555555555</v>
      </c>
      <c r="X27" s="128">
        <v>23</v>
      </c>
      <c r="Y27" s="14">
        <v>8</v>
      </c>
      <c r="Z27" s="151">
        <v>0.06041666666666667</v>
      </c>
      <c r="AA27" s="128">
        <v>23</v>
      </c>
      <c r="AB27" s="14">
        <v>8</v>
      </c>
      <c r="AC27" s="16">
        <v>20.4</v>
      </c>
      <c r="AD27" s="43">
        <v>23</v>
      </c>
      <c r="AE27" s="15">
        <v>8</v>
      </c>
      <c r="AF27" s="144">
        <v>0.05</v>
      </c>
      <c r="AG27" s="128">
        <v>23</v>
      </c>
      <c r="AH27" s="14">
        <v>8</v>
      </c>
      <c r="AI27" s="16">
        <v>20.5</v>
      </c>
      <c r="AJ27" s="15">
        <v>23</v>
      </c>
      <c r="AK27" s="151">
        <v>0.12222222222222223</v>
      </c>
      <c r="AL27" s="33">
        <v>23</v>
      </c>
      <c r="AM27" s="11">
        <v>8</v>
      </c>
      <c r="AN27" s="133">
        <v>14</v>
      </c>
      <c r="AO27" s="43">
        <v>23</v>
      </c>
      <c r="AP27" s="15">
        <v>8</v>
      </c>
      <c r="AQ27" s="151">
        <v>0.07847222222222222</v>
      </c>
      <c r="AR27" s="128">
        <v>23</v>
      </c>
      <c r="AS27" s="14">
        <v>8</v>
      </c>
      <c r="AT27" s="166">
        <v>0.034027777777777775</v>
      </c>
      <c r="AU27" s="167">
        <v>23</v>
      </c>
      <c r="AV27" s="168">
        <v>8</v>
      </c>
      <c r="AW27" s="144">
        <v>0.14027777777777778</v>
      </c>
      <c r="AX27" s="128">
        <v>23</v>
      </c>
      <c r="AY27" s="14">
        <v>8</v>
      </c>
      <c r="AZ27" s="5">
        <v>7</v>
      </c>
      <c r="BA27" s="33">
        <v>23</v>
      </c>
      <c r="BB27" s="11">
        <v>8</v>
      </c>
    </row>
    <row r="28" spans="1:54" ht="12.75">
      <c r="A28" s="45">
        <v>29</v>
      </c>
      <c r="B28" s="45" t="s">
        <v>28</v>
      </c>
      <c r="C28" s="107"/>
      <c r="D28" s="107"/>
      <c r="E28" s="45"/>
      <c r="F28" s="45"/>
      <c r="G28" s="2">
        <v>29</v>
      </c>
      <c r="H28" s="2">
        <v>1220</v>
      </c>
      <c r="I28" s="3">
        <v>29</v>
      </c>
      <c r="J28" s="3">
        <v>0</v>
      </c>
      <c r="L28" s="111"/>
      <c r="M28" s="5">
        <v>10</v>
      </c>
      <c r="N28" s="33">
        <v>24</v>
      </c>
      <c r="O28" s="11">
        <v>7</v>
      </c>
      <c r="P28" s="136">
        <v>13.3</v>
      </c>
      <c r="Q28" s="124">
        <v>24</v>
      </c>
      <c r="R28" s="15">
        <v>7</v>
      </c>
      <c r="S28" s="148">
        <v>7</v>
      </c>
      <c r="T28" s="48">
        <v>24</v>
      </c>
      <c r="U28" s="146">
        <v>36</v>
      </c>
      <c r="V28" s="15">
        <v>24</v>
      </c>
      <c r="W28" s="151">
        <v>0.057638888888888885</v>
      </c>
      <c r="X28" s="127">
        <v>24</v>
      </c>
      <c r="Y28" s="11">
        <v>7</v>
      </c>
      <c r="Z28" s="151">
        <v>0.0625</v>
      </c>
      <c r="AA28" s="127">
        <v>24</v>
      </c>
      <c r="AB28" s="11">
        <v>7</v>
      </c>
      <c r="AC28" s="16">
        <v>21.5</v>
      </c>
      <c r="AD28" s="43">
        <v>24</v>
      </c>
      <c r="AE28" s="15">
        <v>7</v>
      </c>
      <c r="AF28" s="144">
        <v>0.052083333333333336</v>
      </c>
      <c r="AG28" s="127">
        <v>24</v>
      </c>
      <c r="AH28" s="11">
        <v>7</v>
      </c>
      <c r="AI28" s="16">
        <v>21.5</v>
      </c>
      <c r="AJ28" s="15">
        <v>24</v>
      </c>
      <c r="AK28" s="151">
        <v>0.12847222222222224</v>
      </c>
      <c r="AL28" s="33">
        <v>24</v>
      </c>
      <c r="AM28" s="11">
        <v>7</v>
      </c>
      <c r="AN28" s="133" t="s">
        <v>52</v>
      </c>
      <c r="AO28" s="43">
        <v>24</v>
      </c>
      <c r="AP28" s="15">
        <v>7</v>
      </c>
      <c r="AQ28" s="151">
        <v>0.08125</v>
      </c>
      <c r="AR28" s="127">
        <v>24</v>
      </c>
      <c r="AS28" s="11">
        <v>7</v>
      </c>
      <c r="AT28" s="166">
        <v>0.035416666666666666</v>
      </c>
      <c r="AU28" s="124">
        <v>24</v>
      </c>
      <c r="AV28" s="15">
        <v>7</v>
      </c>
      <c r="AW28" s="144">
        <v>0.14444444444444446</v>
      </c>
      <c r="AX28" s="127">
        <v>24</v>
      </c>
      <c r="AY28" s="11">
        <v>7</v>
      </c>
      <c r="AZ28" s="5">
        <v>7.25</v>
      </c>
      <c r="BA28" s="33">
        <v>24</v>
      </c>
      <c r="BB28" s="11">
        <v>7</v>
      </c>
    </row>
    <row r="29" spans="1:54" ht="12.75">
      <c r="A29" s="45">
        <v>30</v>
      </c>
      <c r="B29" s="45" t="s">
        <v>29</v>
      </c>
      <c r="C29" s="107"/>
      <c r="D29" s="107"/>
      <c r="E29" s="45"/>
      <c r="F29" s="45"/>
      <c r="G29" s="2">
        <v>30</v>
      </c>
      <c r="H29" s="2">
        <v>1230</v>
      </c>
      <c r="I29" s="3">
        <v>30</v>
      </c>
      <c r="J29" s="3">
        <v>0</v>
      </c>
      <c r="L29" s="111"/>
      <c r="M29" s="5">
        <v>10.3</v>
      </c>
      <c r="N29" s="33">
        <v>25</v>
      </c>
      <c r="O29" s="11">
        <v>6</v>
      </c>
      <c r="P29" s="136">
        <v>14.2</v>
      </c>
      <c r="Q29" s="124">
        <v>25</v>
      </c>
      <c r="R29" s="15">
        <v>6</v>
      </c>
      <c r="S29" s="148">
        <v>7.25</v>
      </c>
      <c r="T29" s="47">
        <v>25</v>
      </c>
      <c r="U29" s="146">
        <v>37</v>
      </c>
      <c r="V29" s="15">
        <v>25</v>
      </c>
      <c r="W29" s="151">
        <v>0.059722222222222225</v>
      </c>
      <c r="X29" s="128">
        <v>25</v>
      </c>
      <c r="Y29" s="14">
        <v>6</v>
      </c>
      <c r="Z29" s="151">
        <v>0.06458333333333334</v>
      </c>
      <c r="AA29" s="128">
        <v>25</v>
      </c>
      <c r="AB29" s="14">
        <v>6</v>
      </c>
      <c r="AC29" s="16">
        <v>22.6</v>
      </c>
      <c r="AD29" s="43">
        <v>25</v>
      </c>
      <c r="AE29" s="15">
        <v>6</v>
      </c>
      <c r="AF29" s="144">
        <v>0.05416666666666667</v>
      </c>
      <c r="AG29" s="128">
        <v>25</v>
      </c>
      <c r="AH29" s="14">
        <v>6</v>
      </c>
      <c r="AI29" s="16">
        <v>22</v>
      </c>
      <c r="AJ29" s="15">
        <v>25</v>
      </c>
      <c r="AK29" s="151">
        <v>0.13402777777777777</v>
      </c>
      <c r="AL29" s="33">
        <v>25</v>
      </c>
      <c r="AM29" s="11">
        <v>6</v>
      </c>
      <c r="AN29" s="133" t="s">
        <v>53</v>
      </c>
      <c r="AO29" s="43">
        <v>25</v>
      </c>
      <c r="AP29" s="15">
        <v>6</v>
      </c>
      <c r="AQ29" s="151">
        <v>0.08402777777777777</v>
      </c>
      <c r="AR29" s="128">
        <v>25</v>
      </c>
      <c r="AS29" s="14">
        <v>6</v>
      </c>
      <c r="AT29" s="166">
        <v>0.0375</v>
      </c>
      <c r="AU29" s="167">
        <v>25</v>
      </c>
      <c r="AV29" s="168">
        <v>6</v>
      </c>
      <c r="AW29" s="144">
        <v>0.1486111111111111</v>
      </c>
      <c r="AX29" s="128">
        <v>25</v>
      </c>
      <c r="AY29" s="14">
        <v>6</v>
      </c>
      <c r="AZ29" s="5">
        <v>7.5</v>
      </c>
      <c r="BA29" s="33">
        <v>25</v>
      </c>
      <c r="BB29" s="11">
        <v>6</v>
      </c>
    </row>
    <row r="30" spans="1:54" ht="12.75">
      <c r="A30" s="45">
        <v>31</v>
      </c>
      <c r="B30" s="45" t="s">
        <v>29</v>
      </c>
      <c r="C30" s="107"/>
      <c r="D30" s="107"/>
      <c r="E30" s="45"/>
      <c r="F30" s="45"/>
      <c r="G30" s="2">
        <v>31</v>
      </c>
      <c r="H30" s="2">
        <v>1240</v>
      </c>
      <c r="I30" s="3">
        <v>31</v>
      </c>
      <c r="J30" s="3">
        <v>10</v>
      </c>
      <c r="L30" s="111"/>
      <c r="M30" s="5">
        <v>10.6</v>
      </c>
      <c r="N30" s="33">
        <v>26</v>
      </c>
      <c r="O30" s="11">
        <v>5</v>
      </c>
      <c r="P30" s="136">
        <v>15.1</v>
      </c>
      <c r="Q30" s="124">
        <v>26</v>
      </c>
      <c r="R30" s="15">
        <v>5</v>
      </c>
      <c r="S30" s="148">
        <v>7.5</v>
      </c>
      <c r="T30" s="48">
        <v>26</v>
      </c>
      <c r="U30" s="146">
        <v>38.5</v>
      </c>
      <c r="V30" s="15">
        <v>26</v>
      </c>
      <c r="W30" s="151">
        <v>0.0625</v>
      </c>
      <c r="X30" s="127">
        <v>26</v>
      </c>
      <c r="Y30" s="11">
        <v>5</v>
      </c>
      <c r="Z30" s="151">
        <v>0.06666666666666667</v>
      </c>
      <c r="AA30" s="127">
        <v>26</v>
      </c>
      <c r="AB30" s="11">
        <v>5</v>
      </c>
      <c r="AC30" s="16">
        <v>23.7</v>
      </c>
      <c r="AD30" s="43">
        <v>26</v>
      </c>
      <c r="AE30" s="15">
        <v>5</v>
      </c>
      <c r="AF30" s="144">
        <v>0.05694444444444444</v>
      </c>
      <c r="AG30" s="127">
        <v>26</v>
      </c>
      <c r="AH30" s="11">
        <v>5</v>
      </c>
      <c r="AI30" s="16">
        <v>23</v>
      </c>
      <c r="AJ30" s="15">
        <v>26</v>
      </c>
      <c r="AK30" s="151">
        <v>0.14027777777777778</v>
      </c>
      <c r="AL30" s="33">
        <v>26</v>
      </c>
      <c r="AM30" s="11">
        <v>5</v>
      </c>
      <c r="AN30" s="133" t="s">
        <v>54</v>
      </c>
      <c r="AO30" s="43">
        <v>26</v>
      </c>
      <c r="AP30" s="15">
        <v>5</v>
      </c>
      <c r="AQ30" s="151">
        <v>0.08680555555555557</v>
      </c>
      <c r="AR30" s="127">
        <v>26</v>
      </c>
      <c r="AS30" s="11">
        <v>5</v>
      </c>
      <c r="AT30" s="166">
        <v>0.03958333333333333</v>
      </c>
      <c r="AU30" s="124">
        <v>26</v>
      </c>
      <c r="AV30" s="15">
        <v>5</v>
      </c>
      <c r="AW30" s="144">
        <v>0.15277777777777776</v>
      </c>
      <c r="AX30" s="127">
        <v>26</v>
      </c>
      <c r="AY30" s="11">
        <v>5</v>
      </c>
      <c r="AZ30" s="5">
        <v>7.75</v>
      </c>
      <c r="BA30" s="33">
        <v>26</v>
      </c>
      <c r="BB30" s="11">
        <v>5</v>
      </c>
    </row>
    <row r="31" spans="1:54" ht="12.75">
      <c r="A31" s="45">
        <v>32</v>
      </c>
      <c r="B31" s="45" t="s">
        <v>29</v>
      </c>
      <c r="C31" s="107"/>
      <c r="D31" s="107"/>
      <c r="E31" s="45"/>
      <c r="F31" s="45"/>
      <c r="G31" s="2">
        <v>32</v>
      </c>
      <c r="H31" s="2">
        <v>1250</v>
      </c>
      <c r="I31" s="3">
        <v>32</v>
      </c>
      <c r="J31" s="3">
        <v>20</v>
      </c>
      <c r="L31" s="111"/>
      <c r="M31" s="5">
        <v>10.9</v>
      </c>
      <c r="N31" s="33">
        <v>27</v>
      </c>
      <c r="O31" s="11">
        <v>4</v>
      </c>
      <c r="P31" s="136">
        <v>16</v>
      </c>
      <c r="Q31" s="124">
        <v>27</v>
      </c>
      <c r="R31" s="15">
        <v>4</v>
      </c>
      <c r="S31" s="148">
        <v>7.75</v>
      </c>
      <c r="T31" s="47">
        <v>27</v>
      </c>
      <c r="U31" s="146">
        <v>39.5</v>
      </c>
      <c r="V31" s="15">
        <v>27</v>
      </c>
      <c r="W31" s="151">
        <v>0.06527777777777778</v>
      </c>
      <c r="X31" s="128">
        <v>27</v>
      </c>
      <c r="Y31" s="14">
        <v>4</v>
      </c>
      <c r="Z31" s="151">
        <v>0.06944444444444443</v>
      </c>
      <c r="AA31" s="128">
        <v>27</v>
      </c>
      <c r="AB31" s="14">
        <v>4</v>
      </c>
      <c r="AC31" s="16">
        <v>25</v>
      </c>
      <c r="AD31" s="43">
        <v>27</v>
      </c>
      <c r="AE31" s="15">
        <v>4</v>
      </c>
      <c r="AF31" s="144">
        <v>0.059722222222222225</v>
      </c>
      <c r="AG31" s="128">
        <v>27</v>
      </c>
      <c r="AH31" s="14">
        <v>4</v>
      </c>
      <c r="AI31" s="16">
        <v>23.5</v>
      </c>
      <c r="AJ31" s="15">
        <v>27</v>
      </c>
      <c r="AK31" s="151">
        <v>0.14652777777777778</v>
      </c>
      <c r="AL31" s="33">
        <v>27</v>
      </c>
      <c r="AM31" s="11">
        <v>4</v>
      </c>
      <c r="AN31" s="133" t="s">
        <v>55</v>
      </c>
      <c r="AO31" s="43">
        <v>27</v>
      </c>
      <c r="AP31" s="15">
        <v>4</v>
      </c>
      <c r="AQ31" s="151">
        <v>0.09027777777777778</v>
      </c>
      <c r="AR31" s="128">
        <v>27</v>
      </c>
      <c r="AS31" s="14">
        <v>4</v>
      </c>
      <c r="AT31" s="166">
        <v>0.041666666666666664</v>
      </c>
      <c r="AU31" s="167">
        <v>27</v>
      </c>
      <c r="AV31" s="168">
        <v>4</v>
      </c>
      <c r="AW31" s="144">
        <v>0.15763888888888888</v>
      </c>
      <c r="AX31" s="128">
        <v>27</v>
      </c>
      <c r="AY31" s="14">
        <v>4</v>
      </c>
      <c r="AZ31" s="5">
        <v>8.05</v>
      </c>
      <c r="BA31" s="33">
        <v>27</v>
      </c>
      <c r="BB31" s="11">
        <v>4</v>
      </c>
    </row>
    <row r="32" spans="1:54" ht="12.75">
      <c r="A32" s="45">
        <v>33</v>
      </c>
      <c r="B32" s="45" t="s">
        <v>29</v>
      </c>
      <c r="C32" s="107"/>
      <c r="D32" s="107"/>
      <c r="E32" s="45"/>
      <c r="F32" s="45"/>
      <c r="G32" s="2">
        <v>33</v>
      </c>
      <c r="H32" s="2">
        <v>1260</v>
      </c>
      <c r="I32" s="3">
        <v>33</v>
      </c>
      <c r="J32" s="3">
        <v>40</v>
      </c>
      <c r="L32" s="111"/>
      <c r="M32" s="5">
        <v>11.1</v>
      </c>
      <c r="N32" s="33">
        <v>28</v>
      </c>
      <c r="O32" s="11">
        <v>3</v>
      </c>
      <c r="P32" s="136">
        <v>17</v>
      </c>
      <c r="Q32" s="124">
        <v>28</v>
      </c>
      <c r="R32" s="15">
        <v>3</v>
      </c>
      <c r="S32" s="148">
        <v>8</v>
      </c>
      <c r="T32" s="48">
        <v>28</v>
      </c>
      <c r="U32" s="146">
        <v>40.5</v>
      </c>
      <c r="V32" s="15">
        <v>28</v>
      </c>
      <c r="W32" s="151">
        <v>0.06805555555555555</v>
      </c>
      <c r="X32" s="127">
        <v>28</v>
      </c>
      <c r="Y32" s="11">
        <v>3</v>
      </c>
      <c r="Z32" s="151">
        <v>0.07222222222222223</v>
      </c>
      <c r="AA32" s="127">
        <v>28</v>
      </c>
      <c r="AB32" s="11">
        <v>3</v>
      </c>
      <c r="AC32" s="16" t="s">
        <v>46</v>
      </c>
      <c r="AD32" s="43">
        <v>28</v>
      </c>
      <c r="AE32" s="15">
        <v>3</v>
      </c>
      <c r="AF32" s="144">
        <v>0.0625</v>
      </c>
      <c r="AG32" s="127">
        <v>28</v>
      </c>
      <c r="AH32" s="11">
        <v>3</v>
      </c>
      <c r="AI32" s="16">
        <v>24.5</v>
      </c>
      <c r="AJ32" s="15">
        <v>28</v>
      </c>
      <c r="AK32" s="151">
        <v>0.15277777777777776</v>
      </c>
      <c r="AL32" s="33">
        <v>28</v>
      </c>
      <c r="AM32" s="11">
        <v>3</v>
      </c>
      <c r="AN32" s="133" t="s">
        <v>56</v>
      </c>
      <c r="AO32" s="43">
        <v>28</v>
      </c>
      <c r="AP32" s="15">
        <v>3</v>
      </c>
      <c r="AQ32" s="151">
        <v>0.09375</v>
      </c>
      <c r="AR32" s="127">
        <v>28</v>
      </c>
      <c r="AS32" s="11">
        <v>3</v>
      </c>
      <c r="AT32" s="166">
        <v>0.04375</v>
      </c>
      <c r="AU32" s="124">
        <v>28</v>
      </c>
      <c r="AV32" s="15">
        <v>3</v>
      </c>
      <c r="AW32" s="144">
        <v>0.1625</v>
      </c>
      <c r="AX32" s="127">
        <v>28</v>
      </c>
      <c r="AY32" s="11">
        <v>3</v>
      </c>
      <c r="AZ32" s="5">
        <v>8.4</v>
      </c>
      <c r="BA32" s="33">
        <v>28</v>
      </c>
      <c r="BB32" s="11">
        <v>3</v>
      </c>
    </row>
    <row r="33" spans="1:54" ht="12.75">
      <c r="A33" s="45">
        <v>34</v>
      </c>
      <c r="B33" s="45" t="s">
        <v>29</v>
      </c>
      <c r="C33" s="107"/>
      <c r="D33" s="107"/>
      <c r="E33" s="45"/>
      <c r="F33" s="45"/>
      <c r="G33" s="2">
        <v>34</v>
      </c>
      <c r="H33" s="2">
        <v>1270</v>
      </c>
      <c r="I33" s="3">
        <v>34</v>
      </c>
      <c r="J33" s="3">
        <v>60</v>
      </c>
      <c r="L33" s="111"/>
      <c r="M33" s="5">
        <v>11.4</v>
      </c>
      <c r="N33" s="33">
        <v>29</v>
      </c>
      <c r="O33" s="11">
        <v>2</v>
      </c>
      <c r="P33" s="136">
        <v>18</v>
      </c>
      <c r="Q33" s="124">
        <v>29</v>
      </c>
      <c r="R33" s="15">
        <v>2</v>
      </c>
      <c r="S33" s="148">
        <v>8.25</v>
      </c>
      <c r="T33" s="47">
        <v>29</v>
      </c>
      <c r="U33" s="146">
        <v>41.5</v>
      </c>
      <c r="V33" s="15">
        <v>29</v>
      </c>
      <c r="W33" s="151">
        <v>0.07083333333333333</v>
      </c>
      <c r="X33" s="128">
        <v>29</v>
      </c>
      <c r="Y33" s="14">
        <v>2</v>
      </c>
      <c r="Z33" s="151">
        <v>0.075</v>
      </c>
      <c r="AA33" s="128">
        <v>29</v>
      </c>
      <c r="AB33" s="14">
        <v>2</v>
      </c>
      <c r="AC33" s="16" t="s">
        <v>47</v>
      </c>
      <c r="AD33" s="43">
        <v>29</v>
      </c>
      <c r="AE33" s="15">
        <v>2</v>
      </c>
      <c r="AF33" s="144">
        <v>0.06527777777777778</v>
      </c>
      <c r="AG33" s="128">
        <v>29</v>
      </c>
      <c r="AH33" s="14">
        <v>2</v>
      </c>
      <c r="AI33" s="16">
        <v>25</v>
      </c>
      <c r="AJ33" s="15">
        <v>29</v>
      </c>
      <c r="AK33" s="151">
        <v>0.15972222222222224</v>
      </c>
      <c r="AL33" s="33">
        <v>29</v>
      </c>
      <c r="AM33" s="11">
        <v>2</v>
      </c>
      <c r="AN33" s="133" t="s">
        <v>57</v>
      </c>
      <c r="AO33" s="43">
        <v>29</v>
      </c>
      <c r="AP33" s="15">
        <v>2</v>
      </c>
      <c r="AQ33" s="151">
        <v>0.09722222222222222</v>
      </c>
      <c r="AR33" s="128">
        <v>29</v>
      </c>
      <c r="AS33" s="14">
        <v>2</v>
      </c>
      <c r="AT33" s="166">
        <v>0.04583333333333334</v>
      </c>
      <c r="AU33" s="167">
        <v>29</v>
      </c>
      <c r="AV33" s="168">
        <v>2</v>
      </c>
      <c r="AW33" s="144">
        <v>0.1673611111111111</v>
      </c>
      <c r="AX33" s="128">
        <v>29</v>
      </c>
      <c r="AY33" s="14">
        <v>2</v>
      </c>
      <c r="AZ33" s="5">
        <v>8.75</v>
      </c>
      <c r="BA33" s="33">
        <v>29</v>
      </c>
      <c r="BB33" s="11">
        <v>2</v>
      </c>
    </row>
    <row r="34" spans="1:54" ht="12.75">
      <c r="A34" s="45">
        <v>35</v>
      </c>
      <c r="B34" s="45" t="s">
        <v>29</v>
      </c>
      <c r="C34" s="107"/>
      <c r="D34" s="107"/>
      <c r="E34" s="45"/>
      <c r="F34" s="45"/>
      <c r="G34" s="2">
        <v>35</v>
      </c>
      <c r="H34" s="2">
        <v>1290</v>
      </c>
      <c r="I34" s="3">
        <v>35</v>
      </c>
      <c r="J34" s="3">
        <v>80</v>
      </c>
      <c r="L34" s="111"/>
      <c r="M34" s="5">
        <v>11.7</v>
      </c>
      <c r="N34" s="33">
        <v>30</v>
      </c>
      <c r="O34" s="11">
        <v>1</v>
      </c>
      <c r="P34" s="136">
        <v>19</v>
      </c>
      <c r="Q34" s="124">
        <v>30</v>
      </c>
      <c r="R34" s="15">
        <v>1</v>
      </c>
      <c r="S34" s="148">
        <v>8.5</v>
      </c>
      <c r="T34" s="48">
        <v>30</v>
      </c>
      <c r="U34" s="146">
        <v>42.5</v>
      </c>
      <c r="V34" s="15">
        <v>30</v>
      </c>
      <c r="W34" s="151">
        <v>0.07361111111111111</v>
      </c>
      <c r="X34" s="127">
        <v>30</v>
      </c>
      <c r="Y34" s="11">
        <v>1</v>
      </c>
      <c r="Z34" s="151">
        <v>0.07847222222222222</v>
      </c>
      <c r="AA34" s="127">
        <v>30</v>
      </c>
      <c r="AB34" s="11">
        <v>1</v>
      </c>
      <c r="AC34" s="16" t="s">
        <v>48</v>
      </c>
      <c r="AD34" s="43">
        <v>30</v>
      </c>
      <c r="AE34" s="15">
        <v>1</v>
      </c>
      <c r="AF34" s="144">
        <v>0.06805555555555555</v>
      </c>
      <c r="AG34" s="127">
        <v>30</v>
      </c>
      <c r="AH34" s="11">
        <v>1</v>
      </c>
      <c r="AI34" s="16">
        <v>25.5</v>
      </c>
      <c r="AJ34" s="15">
        <v>30</v>
      </c>
      <c r="AK34" s="151">
        <v>0.16597222222222222</v>
      </c>
      <c r="AL34" s="33">
        <v>30</v>
      </c>
      <c r="AM34" s="11">
        <v>1</v>
      </c>
      <c r="AN34" s="133" t="s">
        <v>58</v>
      </c>
      <c r="AO34" s="43">
        <v>30</v>
      </c>
      <c r="AP34" s="15">
        <v>1</v>
      </c>
      <c r="AQ34" s="151">
        <v>0.10069444444444443</v>
      </c>
      <c r="AR34" s="127">
        <v>30</v>
      </c>
      <c r="AS34" s="11">
        <v>1</v>
      </c>
      <c r="AT34" s="166">
        <v>0.04861111111111111</v>
      </c>
      <c r="AU34" s="124">
        <v>30</v>
      </c>
      <c r="AV34" s="15">
        <v>1</v>
      </c>
      <c r="AW34" s="144">
        <v>0.17222222222222225</v>
      </c>
      <c r="AX34" s="127">
        <v>30</v>
      </c>
      <c r="AY34" s="11">
        <v>1</v>
      </c>
      <c r="AZ34" s="5">
        <v>9.1</v>
      </c>
      <c r="BA34" s="33">
        <v>30</v>
      </c>
      <c r="BB34" s="11">
        <v>1</v>
      </c>
    </row>
    <row r="35" spans="1:51" ht="12.75">
      <c r="A35" s="45">
        <v>36</v>
      </c>
      <c r="B35" s="45" t="s">
        <v>29</v>
      </c>
      <c r="C35" s="107"/>
      <c r="D35" s="107"/>
      <c r="E35" s="45"/>
      <c r="F35" s="45"/>
      <c r="G35" s="2">
        <v>36</v>
      </c>
      <c r="H35" s="2">
        <v>1300</v>
      </c>
      <c r="I35" s="3">
        <v>36</v>
      </c>
      <c r="J35" s="3">
        <v>110</v>
      </c>
      <c r="L35" s="111"/>
      <c r="M35" s="120"/>
      <c r="N35" s="31"/>
      <c r="O35" s="111"/>
      <c r="P35" s="111"/>
      <c r="Q35" s="111"/>
      <c r="R35" s="111"/>
      <c r="S35" s="120"/>
      <c r="T35" s="111"/>
      <c r="U35" s="120"/>
      <c r="V35" s="111"/>
      <c r="W35" s="111"/>
      <c r="X35" s="111"/>
      <c r="Y35" s="111"/>
      <c r="Z35" s="121"/>
      <c r="AA35" s="122"/>
      <c r="AB35" s="111"/>
      <c r="AC35" s="120"/>
      <c r="AD35" s="31"/>
      <c r="AE35" s="111"/>
      <c r="AF35" s="111"/>
      <c r="AG35" s="111"/>
      <c r="AH35" s="111"/>
      <c r="AI35" s="120"/>
      <c r="AJ35" s="111"/>
      <c r="AK35" s="120"/>
      <c r="AL35" s="31"/>
      <c r="AM35" s="111"/>
      <c r="AN35" s="120"/>
      <c r="AO35" s="31"/>
      <c r="AP35" s="111"/>
      <c r="AW35" s="111"/>
      <c r="AX35" s="111"/>
      <c r="AY35" s="111"/>
    </row>
    <row r="36" spans="1:51" ht="12.75">
      <c r="A36" s="45">
        <v>37</v>
      </c>
      <c r="B36" s="45" t="s">
        <v>29</v>
      </c>
      <c r="C36" s="107"/>
      <c r="D36" s="107"/>
      <c r="E36" s="45"/>
      <c r="F36" s="45"/>
      <c r="G36" s="2">
        <v>37</v>
      </c>
      <c r="H36" s="2">
        <v>1320</v>
      </c>
      <c r="I36" s="3">
        <v>37</v>
      </c>
      <c r="J36" s="3">
        <v>140</v>
      </c>
      <c r="L36" s="111"/>
      <c r="M36" s="120"/>
      <c r="N36" s="31"/>
      <c r="O36" s="111"/>
      <c r="P36" s="111"/>
      <c r="Q36" s="111"/>
      <c r="R36" s="111"/>
      <c r="S36" s="120"/>
      <c r="T36" s="111"/>
      <c r="U36" s="120"/>
      <c r="V36" s="111"/>
      <c r="W36" s="111"/>
      <c r="X36" s="111"/>
      <c r="Y36" s="111"/>
      <c r="Z36" s="121"/>
      <c r="AA36" s="122"/>
      <c r="AB36" s="111"/>
      <c r="AC36" s="120"/>
      <c r="AD36" s="31"/>
      <c r="AE36" s="111"/>
      <c r="AF36" s="111"/>
      <c r="AG36" s="111"/>
      <c r="AH36" s="111"/>
      <c r="AI36" s="120"/>
      <c r="AJ36" s="111"/>
      <c r="AK36" s="120"/>
      <c r="AL36" s="31"/>
      <c r="AM36" s="111"/>
      <c r="AN36" s="120"/>
      <c r="AO36" s="31"/>
      <c r="AP36" s="111"/>
      <c r="AW36" s="111"/>
      <c r="AX36" s="111"/>
      <c r="AY36" s="111"/>
    </row>
    <row r="37" spans="1:51" ht="12.75">
      <c r="A37" s="45">
        <v>38</v>
      </c>
      <c r="B37" s="45" t="s">
        <v>29</v>
      </c>
      <c r="C37" s="107"/>
      <c r="D37" s="107"/>
      <c r="E37" s="45"/>
      <c r="F37" s="45"/>
      <c r="G37" s="2">
        <v>38</v>
      </c>
      <c r="H37" s="2">
        <v>1340</v>
      </c>
      <c r="I37" s="3">
        <v>38</v>
      </c>
      <c r="J37" s="3">
        <v>170</v>
      </c>
      <c r="L37" s="111"/>
      <c r="M37" s="120"/>
      <c r="N37" s="31"/>
      <c r="O37" s="111"/>
      <c r="P37" s="111"/>
      <c r="Q37" s="111"/>
      <c r="R37" s="111"/>
      <c r="S37" s="120"/>
      <c r="T37" s="111"/>
      <c r="U37" s="120"/>
      <c r="V37" s="111"/>
      <c r="W37" s="111"/>
      <c r="X37" s="111"/>
      <c r="Y37" s="111"/>
      <c r="Z37" s="121"/>
      <c r="AA37" s="122"/>
      <c r="AB37" s="111"/>
      <c r="AC37" s="120"/>
      <c r="AD37" s="31"/>
      <c r="AE37" s="111"/>
      <c r="AF37" s="111"/>
      <c r="AG37" s="111"/>
      <c r="AH37" s="111"/>
      <c r="AI37" s="120"/>
      <c r="AJ37" s="111"/>
      <c r="AK37" s="120"/>
      <c r="AL37" s="31"/>
      <c r="AM37" s="111"/>
      <c r="AN37" s="120"/>
      <c r="AO37" s="31"/>
      <c r="AP37" s="111"/>
      <c r="AW37" s="111"/>
      <c r="AX37" s="111"/>
      <c r="AY37" s="111"/>
    </row>
    <row r="38" spans="1:51" ht="12.75">
      <c r="A38" s="45">
        <v>74</v>
      </c>
      <c r="B38" s="45" t="s">
        <v>30</v>
      </c>
      <c r="C38" s="107"/>
      <c r="D38" s="107"/>
      <c r="E38" s="45"/>
      <c r="F38" s="45"/>
      <c r="G38" s="2">
        <v>74</v>
      </c>
      <c r="H38" s="2">
        <v>2760</v>
      </c>
      <c r="I38" s="3">
        <v>74</v>
      </c>
      <c r="J38" s="3">
        <v>1580</v>
      </c>
      <c r="L38" s="111"/>
      <c r="M38" s="120"/>
      <c r="N38" s="31"/>
      <c r="O38" s="111"/>
      <c r="P38" s="111"/>
      <c r="Q38" s="111"/>
      <c r="R38" s="111"/>
      <c r="S38" s="120"/>
      <c r="T38" s="111"/>
      <c r="U38" s="120"/>
      <c r="V38" s="111"/>
      <c r="W38" s="111"/>
      <c r="X38" s="111"/>
      <c r="Y38" s="111"/>
      <c r="Z38" s="121"/>
      <c r="AA38" s="122"/>
      <c r="AB38" s="111"/>
      <c r="AC38" s="120"/>
      <c r="AD38" s="31"/>
      <c r="AE38" s="111"/>
      <c r="AF38" s="111"/>
      <c r="AG38" s="111"/>
      <c r="AH38" s="111"/>
      <c r="AI38" s="120"/>
      <c r="AJ38" s="111"/>
      <c r="AK38" s="120"/>
      <c r="AL38" s="31"/>
      <c r="AM38" s="111"/>
      <c r="AN38" s="120"/>
      <c r="AO38" s="31"/>
      <c r="AP38" s="111"/>
      <c r="AW38" s="111"/>
      <c r="AX38" s="111"/>
      <c r="AY38" s="111"/>
    </row>
    <row r="39" spans="1:51" ht="12.75">
      <c r="A39" s="45">
        <v>75</v>
      </c>
      <c r="B39" s="45" t="s">
        <v>30</v>
      </c>
      <c r="C39" s="107"/>
      <c r="D39" s="107"/>
      <c r="E39" s="45"/>
      <c r="F39" s="45"/>
      <c r="G39" s="2">
        <v>75</v>
      </c>
      <c r="H39" s="2">
        <v>2820</v>
      </c>
      <c r="I39" s="3">
        <v>75</v>
      </c>
      <c r="J39" s="3">
        <v>1630</v>
      </c>
      <c r="L39" s="111"/>
      <c r="M39" s="120"/>
      <c r="N39" s="31"/>
      <c r="O39" s="111"/>
      <c r="P39" s="111"/>
      <c r="Q39" s="111"/>
      <c r="R39" s="111"/>
      <c r="S39" s="120"/>
      <c r="T39" s="111"/>
      <c r="U39" s="120"/>
      <c r="V39" s="111"/>
      <c r="W39" s="111"/>
      <c r="X39" s="111"/>
      <c r="Y39" s="111"/>
      <c r="Z39" s="121"/>
      <c r="AA39" s="122"/>
      <c r="AB39" s="111"/>
      <c r="AC39" s="120"/>
      <c r="AD39" s="31"/>
      <c r="AE39" s="111"/>
      <c r="AF39" s="111"/>
      <c r="AG39" s="111"/>
      <c r="AH39" s="111"/>
      <c r="AI39" s="120"/>
      <c r="AJ39" s="111"/>
      <c r="AK39" s="120"/>
      <c r="AL39" s="31"/>
      <c r="AM39" s="111"/>
      <c r="AN39" s="120"/>
      <c r="AO39" s="31"/>
      <c r="AP39" s="111"/>
      <c r="AW39" s="111"/>
      <c r="AX39" s="111"/>
      <c r="AY39" s="111"/>
    </row>
    <row r="40" spans="1:51" ht="12.75">
      <c r="A40" s="45">
        <v>76</v>
      </c>
      <c r="B40" s="45" t="s">
        <v>30</v>
      </c>
      <c r="C40" s="107"/>
      <c r="D40" s="107"/>
      <c r="E40" s="45"/>
      <c r="F40" s="45"/>
      <c r="G40" s="2">
        <v>76</v>
      </c>
      <c r="H40" s="2">
        <v>2890</v>
      </c>
      <c r="I40" s="3">
        <v>76</v>
      </c>
      <c r="J40" s="3">
        <v>1680</v>
      </c>
      <c r="L40" s="111"/>
      <c r="M40" s="120"/>
      <c r="N40" s="31"/>
      <c r="O40" s="111"/>
      <c r="P40" s="111"/>
      <c r="Q40" s="111"/>
      <c r="R40" s="111"/>
      <c r="S40" s="120"/>
      <c r="T40" s="111"/>
      <c r="U40" s="120"/>
      <c r="V40" s="111"/>
      <c r="W40" s="111"/>
      <c r="X40" s="111"/>
      <c r="Y40" s="111"/>
      <c r="Z40" s="121"/>
      <c r="AA40" s="122"/>
      <c r="AB40" s="111"/>
      <c r="AC40" s="120"/>
      <c r="AD40" s="31"/>
      <c r="AE40" s="111"/>
      <c r="AF40" s="111"/>
      <c r="AG40" s="111"/>
      <c r="AH40" s="111"/>
      <c r="AI40" s="120"/>
      <c r="AJ40" s="111"/>
      <c r="AK40" s="120"/>
      <c r="AL40" s="31"/>
      <c r="AM40" s="111"/>
      <c r="AN40" s="120"/>
      <c r="AO40" s="31"/>
      <c r="AP40" s="111"/>
      <c r="AW40" s="111"/>
      <c r="AX40" s="111"/>
      <c r="AY40" s="111"/>
    </row>
    <row r="41" spans="1:51" ht="12.75">
      <c r="A41" s="45">
        <v>77</v>
      </c>
      <c r="B41" s="45" t="s">
        <v>30</v>
      </c>
      <c r="C41" s="107"/>
      <c r="D41" s="107"/>
      <c r="E41" s="45"/>
      <c r="F41" s="45"/>
      <c r="G41" s="2">
        <v>77</v>
      </c>
      <c r="H41" s="2">
        <v>2950</v>
      </c>
      <c r="I41" s="2">
        <v>77</v>
      </c>
      <c r="J41" s="2">
        <v>1730</v>
      </c>
      <c r="L41" s="111"/>
      <c r="M41" s="120"/>
      <c r="N41" s="31"/>
      <c r="O41" s="111"/>
      <c r="P41" s="111"/>
      <c r="Q41" s="111"/>
      <c r="R41" s="111"/>
      <c r="S41" s="120"/>
      <c r="T41" s="111"/>
      <c r="U41" s="120"/>
      <c r="V41" s="111"/>
      <c r="W41" s="111"/>
      <c r="X41" s="111"/>
      <c r="Y41" s="111"/>
      <c r="Z41" s="121"/>
      <c r="AA41" s="122"/>
      <c r="AB41" s="111"/>
      <c r="AC41" s="120"/>
      <c r="AD41" s="31"/>
      <c r="AE41" s="111"/>
      <c r="AF41" s="111"/>
      <c r="AG41" s="111"/>
      <c r="AH41" s="111"/>
      <c r="AI41" s="120"/>
      <c r="AJ41" s="111"/>
      <c r="AK41" s="120"/>
      <c r="AL41" s="31"/>
      <c r="AM41" s="111"/>
      <c r="AN41" s="120"/>
      <c r="AO41" s="31"/>
      <c r="AP41" s="111"/>
      <c r="AW41" s="111"/>
      <c r="AX41" s="111"/>
      <c r="AY41" s="111"/>
    </row>
    <row r="42" spans="1:51" ht="12.75">
      <c r="A42" s="45">
        <v>78</v>
      </c>
      <c r="B42" s="45" t="s">
        <v>30</v>
      </c>
      <c r="C42" s="107"/>
      <c r="D42" s="107"/>
      <c r="E42" s="45"/>
      <c r="F42" s="45"/>
      <c r="G42" s="2">
        <v>78</v>
      </c>
      <c r="H42" s="2">
        <v>3020</v>
      </c>
      <c r="I42" s="2">
        <v>78</v>
      </c>
      <c r="J42" s="2">
        <v>1790</v>
      </c>
      <c r="L42" s="111"/>
      <c r="M42" s="120"/>
      <c r="N42" s="31"/>
      <c r="O42" s="111"/>
      <c r="P42" s="111"/>
      <c r="Q42" s="111"/>
      <c r="R42" s="111"/>
      <c r="S42" s="120"/>
      <c r="T42" s="111"/>
      <c r="U42" s="120"/>
      <c r="V42" s="111"/>
      <c r="W42" s="111"/>
      <c r="X42" s="111"/>
      <c r="Y42" s="111"/>
      <c r="Z42" s="121"/>
      <c r="AA42" s="122"/>
      <c r="AB42" s="111"/>
      <c r="AC42" s="120"/>
      <c r="AD42" s="31"/>
      <c r="AE42" s="111"/>
      <c r="AF42" s="111"/>
      <c r="AG42" s="111"/>
      <c r="AH42" s="111"/>
      <c r="AI42" s="120"/>
      <c r="AJ42" s="111"/>
      <c r="AK42" s="120"/>
      <c r="AL42" s="31"/>
      <c r="AM42" s="111"/>
      <c r="AN42" s="120"/>
      <c r="AO42" s="31"/>
      <c r="AP42" s="111"/>
      <c r="AW42" s="111"/>
      <c r="AX42" s="111"/>
      <c r="AY42" s="111"/>
    </row>
    <row r="43" spans="1:51" ht="12.75">
      <c r="A43" s="45">
        <v>79</v>
      </c>
      <c r="B43" s="45" t="s">
        <v>30</v>
      </c>
      <c r="C43" s="107"/>
      <c r="D43" s="107"/>
      <c r="E43" s="45"/>
      <c r="F43" s="45"/>
      <c r="G43" s="2">
        <v>79</v>
      </c>
      <c r="H43" s="2">
        <v>3080</v>
      </c>
      <c r="I43" s="2">
        <v>79</v>
      </c>
      <c r="J43" s="2">
        <v>1840</v>
      </c>
      <c r="L43" s="111"/>
      <c r="M43" s="120"/>
      <c r="N43" s="31"/>
      <c r="O43" s="111"/>
      <c r="P43" s="111"/>
      <c r="Q43" s="111"/>
      <c r="R43" s="111"/>
      <c r="S43" s="120"/>
      <c r="T43" s="111"/>
      <c r="U43" s="120"/>
      <c r="V43" s="111"/>
      <c r="W43" s="111"/>
      <c r="X43" s="111"/>
      <c r="Y43" s="111"/>
      <c r="Z43" s="121"/>
      <c r="AA43" s="122"/>
      <c r="AB43" s="111"/>
      <c r="AC43" s="120"/>
      <c r="AD43" s="31"/>
      <c r="AE43" s="111"/>
      <c r="AF43" s="111"/>
      <c r="AG43" s="111"/>
      <c r="AH43" s="111"/>
      <c r="AI43" s="120"/>
      <c r="AJ43" s="111"/>
      <c r="AK43" s="120"/>
      <c r="AL43" s="31"/>
      <c r="AM43" s="111"/>
      <c r="AN43" s="120"/>
      <c r="AO43" s="31"/>
      <c r="AP43" s="111"/>
      <c r="AW43" s="111"/>
      <c r="AX43" s="111"/>
      <c r="AY43" s="111"/>
    </row>
    <row r="44" spans="1:51" ht="12.75">
      <c r="A44" s="45">
        <v>80</v>
      </c>
      <c r="B44" s="45" t="s">
        <v>30</v>
      </c>
      <c r="C44" s="107"/>
      <c r="D44" s="107"/>
      <c r="E44" s="45"/>
      <c r="F44" s="45"/>
      <c r="G44" s="2">
        <v>80</v>
      </c>
      <c r="H44" s="2">
        <v>3150</v>
      </c>
      <c r="I44" s="2">
        <v>80</v>
      </c>
      <c r="J44" s="2">
        <v>1890</v>
      </c>
      <c r="L44" s="111"/>
      <c r="M44" s="120"/>
      <c r="N44" s="31"/>
      <c r="O44" s="111"/>
      <c r="P44" s="111"/>
      <c r="Q44" s="111"/>
      <c r="R44" s="111"/>
      <c r="S44" s="120"/>
      <c r="T44" s="111"/>
      <c r="U44" s="120"/>
      <c r="V44" s="111"/>
      <c r="W44" s="111"/>
      <c r="X44" s="111"/>
      <c r="Y44" s="111"/>
      <c r="Z44" s="121"/>
      <c r="AA44" s="122"/>
      <c r="AB44" s="111"/>
      <c r="AC44" s="120"/>
      <c r="AD44" s="31"/>
      <c r="AE44" s="111"/>
      <c r="AF44" s="111"/>
      <c r="AG44" s="111"/>
      <c r="AH44" s="111"/>
      <c r="AI44" s="120"/>
      <c r="AJ44" s="111"/>
      <c r="AK44" s="120"/>
      <c r="AL44" s="31"/>
      <c r="AM44" s="111"/>
      <c r="AN44" s="120"/>
      <c r="AO44" s="31"/>
      <c r="AP44" s="111"/>
      <c r="AW44" s="111"/>
      <c r="AX44" s="111"/>
      <c r="AY44" s="111"/>
    </row>
    <row r="45" spans="1:51" ht="12.75">
      <c r="A45" s="45">
        <v>81</v>
      </c>
      <c r="B45" s="45" t="s">
        <v>30</v>
      </c>
      <c r="C45" s="107"/>
      <c r="D45" s="107"/>
      <c r="E45" s="45"/>
      <c r="F45" s="45"/>
      <c r="G45" s="2">
        <v>81</v>
      </c>
      <c r="H45" s="2">
        <v>3220</v>
      </c>
      <c r="I45" s="2">
        <v>81</v>
      </c>
      <c r="J45" s="2">
        <v>1950</v>
      </c>
      <c r="L45" s="111"/>
      <c r="M45" s="120"/>
      <c r="N45" s="31"/>
      <c r="O45" s="111"/>
      <c r="P45" s="111"/>
      <c r="Q45" s="111"/>
      <c r="R45" s="111"/>
      <c r="S45" s="120"/>
      <c r="T45" s="111"/>
      <c r="U45" s="120"/>
      <c r="V45" s="111"/>
      <c r="W45" s="111"/>
      <c r="X45" s="111"/>
      <c r="Y45" s="111"/>
      <c r="Z45" s="121"/>
      <c r="AA45" s="122"/>
      <c r="AB45" s="111"/>
      <c r="AC45" s="120"/>
      <c r="AD45" s="31"/>
      <c r="AE45" s="111"/>
      <c r="AF45" s="111"/>
      <c r="AG45" s="111"/>
      <c r="AH45" s="111"/>
      <c r="AI45" s="120"/>
      <c r="AJ45" s="111"/>
      <c r="AK45" s="120"/>
      <c r="AL45" s="31"/>
      <c r="AM45" s="111"/>
      <c r="AN45" s="120"/>
      <c r="AO45" s="31"/>
      <c r="AP45" s="111"/>
      <c r="AW45" s="111"/>
      <c r="AX45" s="111"/>
      <c r="AY45" s="111"/>
    </row>
    <row r="46" spans="1:51" ht="12.75">
      <c r="A46" s="45">
        <v>82</v>
      </c>
      <c r="B46" s="45" t="s">
        <v>30</v>
      </c>
      <c r="C46" s="107"/>
      <c r="D46" s="107"/>
      <c r="E46" s="45"/>
      <c r="F46" s="45"/>
      <c r="G46" s="2">
        <v>82</v>
      </c>
      <c r="H46" s="2">
        <v>3290</v>
      </c>
      <c r="I46" s="2">
        <v>82</v>
      </c>
      <c r="J46" s="2">
        <v>2000</v>
      </c>
      <c r="L46" s="111"/>
      <c r="M46" s="120"/>
      <c r="N46" s="31"/>
      <c r="O46" s="111"/>
      <c r="P46" s="111"/>
      <c r="Q46" s="111"/>
      <c r="R46" s="111"/>
      <c r="S46" s="120"/>
      <c r="T46" s="111"/>
      <c r="U46" s="120"/>
      <c r="V46" s="111"/>
      <c r="W46" s="111"/>
      <c r="X46" s="111"/>
      <c r="Y46" s="111"/>
      <c r="Z46" s="121"/>
      <c r="AA46" s="122"/>
      <c r="AB46" s="111"/>
      <c r="AC46" s="120"/>
      <c r="AD46" s="31"/>
      <c r="AE46" s="111"/>
      <c r="AF46" s="111"/>
      <c r="AG46" s="111"/>
      <c r="AH46" s="111"/>
      <c r="AI46" s="120"/>
      <c r="AJ46" s="111"/>
      <c r="AK46" s="120"/>
      <c r="AL46" s="31"/>
      <c r="AM46" s="111"/>
      <c r="AN46" s="120"/>
      <c r="AO46" s="31"/>
      <c r="AP46" s="111"/>
      <c r="AW46" s="111"/>
      <c r="AX46" s="111"/>
      <c r="AY46" s="111"/>
    </row>
    <row r="47" spans="1:51" ht="12.75">
      <c r="A47" s="45">
        <v>83</v>
      </c>
      <c r="B47" s="45" t="s">
        <v>30</v>
      </c>
      <c r="C47" s="107"/>
      <c r="D47" s="107"/>
      <c r="E47" s="45"/>
      <c r="F47" s="45"/>
      <c r="G47" s="2">
        <v>83</v>
      </c>
      <c r="H47" s="2">
        <v>3360</v>
      </c>
      <c r="I47" s="2">
        <v>83</v>
      </c>
      <c r="J47" s="2">
        <v>2060</v>
      </c>
      <c r="L47" s="111"/>
      <c r="M47" s="120"/>
      <c r="N47" s="31"/>
      <c r="O47" s="111"/>
      <c r="P47" s="111"/>
      <c r="Q47" s="111"/>
      <c r="R47" s="111"/>
      <c r="S47" s="120"/>
      <c r="T47" s="111"/>
      <c r="U47" s="120"/>
      <c r="V47" s="111"/>
      <c r="W47" s="111"/>
      <c r="X47" s="111"/>
      <c r="Y47" s="111"/>
      <c r="Z47" s="121"/>
      <c r="AA47" s="122"/>
      <c r="AB47" s="111"/>
      <c r="AC47" s="120"/>
      <c r="AD47" s="31"/>
      <c r="AE47" s="111"/>
      <c r="AF47" s="111"/>
      <c r="AG47" s="111"/>
      <c r="AH47" s="111"/>
      <c r="AI47" s="120"/>
      <c r="AJ47" s="111"/>
      <c r="AK47" s="120"/>
      <c r="AL47" s="31"/>
      <c r="AM47" s="111"/>
      <c r="AN47" s="120"/>
      <c r="AO47" s="31"/>
      <c r="AP47" s="111"/>
      <c r="AW47" s="111"/>
      <c r="AX47" s="111"/>
      <c r="AY47" s="111"/>
    </row>
    <row r="48" spans="1:51" ht="12.75">
      <c r="A48" s="45">
        <v>84</v>
      </c>
      <c r="B48" s="45" t="s">
        <v>30</v>
      </c>
      <c r="C48" s="107"/>
      <c r="D48" s="107"/>
      <c r="E48" s="45"/>
      <c r="F48" s="45"/>
      <c r="G48" s="2">
        <v>84</v>
      </c>
      <c r="H48" s="2">
        <v>3430</v>
      </c>
      <c r="I48" s="2">
        <v>84</v>
      </c>
      <c r="J48" s="2">
        <v>2120</v>
      </c>
      <c r="L48" s="111"/>
      <c r="M48" s="120"/>
      <c r="N48" s="31"/>
      <c r="O48" s="111"/>
      <c r="P48" s="111"/>
      <c r="Q48" s="111"/>
      <c r="R48" s="111"/>
      <c r="S48" s="120"/>
      <c r="T48" s="111"/>
      <c r="U48" s="120"/>
      <c r="V48" s="111"/>
      <c r="W48" s="111"/>
      <c r="X48" s="111"/>
      <c r="Y48" s="111"/>
      <c r="Z48" s="121"/>
      <c r="AA48" s="122"/>
      <c r="AB48" s="111"/>
      <c r="AC48" s="120"/>
      <c r="AD48" s="31"/>
      <c r="AE48" s="111"/>
      <c r="AF48" s="111"/>
      <c r="AG48" s="111"/>
      <c r="AH48" s="111"/>
      <c r="AI48" s="120"/>
      <c r="AJ48" s="111"/>
      <c r="AK48" s="120"/>
      <c r="AL48" s="31"/>
      <c r="AM48" s="111"/>
      <c r="AN48" s="120"/>
      <c r="AO48" s="31"/>
      <c r="AP48" s="111"/>
      <c r="AW48" s="111"/>
      <c r="AX48" s="111"/>
      <c r="AY48" s="111"/>
    </row>
    <row r="49" spans="1:51" ht="12.75">
      <c r="A49" s="45">
        <v>85</v>
      </c>
      <c r="B49" s="45" t="s">
        <v>30</v>
      </c>
      <c r="C49" s="107"/>
      <c r="D49" s="107"/>
      <c r="E49" s="45"/>
      <c r="F49" s="45"/>
      <c r="G49" s="2">
        <v>85</v>
      </c>
      <c r="H49" s="2">
        <v>3510</v>
      </c>
      <c r="I49" s="2">
        <v>85</v>
      </c>
      <c r="J49" s="2">
        <v>2180</v>
      </c>
      <c r="L49" s="111"/>
      <c r="M49" s="120"/>
      <c r="N49" s="31"/>
      <c r="O49" s="111"/>
      <c r="P49" s="111"/>
      <c r="Q49" s="111"/>
      <c r="R49" s="111"/>
      <c r="S49" s="120"/>
      <c r="T49" s="111"/>
      <c r="U49" s="120"/>
      <c r="V49" s="111"/>
      <c r="W49" s="111"/>
      <c r="X49" s="111"/>
      <c r="Y49" s="111"/>
      <c r="Z49" s="121"/>
      <c r="AA49" s="122"/>
      <c r="AB49" s="111"/>
      <c r="AC49" s="120"/>
      <c r="AD49" s="31"/>
      <c r="AE49" s="111"/>
      <c r="AF49" s="111"/>
      <c r="AG49" s="111"/>
      <c r="AH49" s="111"/>
      <c r="AI49" s="120"/>
      <c r="AJ49" s="111"/>
      <c r="AK49" s="120"/>
      <c r="AL49" s="31"/>
      <c r="AM49" s="111"/>
      <c r="AN49" s="120"/>
      <c r="AO49" s="31"/>
      <c r="AP49" s="111"/>
      <c r="AW49" s="111"/>
      <c r="AX49" s="111"/>
      <c r="AY49" s="111"/>
    </row>
    <row r="50" spans="1:51" ht="12.75">
      <c r="A50" s="109"/>
      <c r="B50" s="109"/>
      <c r="C50" s="8"/>
      <c r="D50" s="8"/>
      <c r="E50" s="8"/>
      <c r="F50" s="8"/>
      <c r="L50" s="111"/>
      <c r="M50" s="120"/>
      <c r="N50" s="31"/>
      <c r="O50" s="111"/>
      <c r="P50" s="111"/>
      <c r="Q50" s="111"/>
      <c r="R50" s="111"/>
      <c r="S50" s="120"/>
      <c r="T50" s="111"/>
      <c r="U50" s="120"/>
      <c r="V50" s="111"/>
      <c r="W50" s="111"/>
      <c r="X50" s="111"/>
      <c r="Y50" s="111"/>
      <c r="Z50" s="121"/>
      <c r="AA50" s="122"/>
      <c r="AB50" s="111"/>
      <c r="AC50" s="120"/>
      <c r="AD50" s="31"/>
      <c r="AE50" s="111"/>
      <c r="AF50" s="111"/>
      <c r="AG50" s="111"/>
      <c r="AH50" s="111"/>
      <c r="AI50" s="120"/>
      <c r="AJ50" s="111"/>
      <c r="AK50" s="120"/>
      <c r="AL50" s="31"/>
      <c r="AM50" s="111"/>
      <c r="AN50" s="120"/>
      <c r="AO50" s="31"/>
      <c r="AP50" s="111"/>
      <c r="AW50" s="111"/>
      <c r="AX50" s="111"/>
      <c r="AY50" s="111"/>
    </row>
    <row r="51" spans="12:51" ht="12.75">
      <c r="L51" s="111"/>
      <c r="M51" s="120"/>
      <c r="N51" s="31"/>
      <c r="O51" s="111"/>
      <c r="P51" s="111"/>
      <c r="Q51" s="111"/>
      <c r="R51" s="111"/>
      <c r="S51" s="120"/>
      <c r="T51" s="111"/>
      <c r="U51" s="120"/>
      <c r="V51" s="111"/>
      <c r="W51" s="111"/>
      <c r="X51" s="111"/>
      <c r="Y51" s="111"/>
      <c r="Z51" s="121"/>
      <c r="AA51" s="122"/>
      <c r="AB51" s="111"/>
      <c r="AC51" s="120"/>
      <c r="AD51" s="31"/>
      <c r="AE51" s="111"/>
      <c r="AF51" s="111"/>
      <c r="AG51" s="111"/>
      <c r="AH51" s="111"/>
      <c r="AI51" s="120"/>
      <c r="AJ51" s="111"/>
      <c r="AK51" s="120"/>
      <c r="AL51" s="31"/>
      <c r="AM51" s="111"/>
      <c r="AN51" s="120"/>
      <c r="AO51" s="31"/>
      <c r="AP51" s="111"/>
      <c r="AW51" s="111"/>
      <c r="AX51" s="111"/>
      <c r="AY51" s="111"/>
    </row>
    <row r="52" spans="12:51" ht="12.75">
      <c r="L52" s="111"/>
      <c r="M52" s="120"/>
      <c r="N52" s="31"/>
      <c r="O52" s="111"/>
      <c r="P52" s="111"/>
      <c r="Q52" s="111"/>
      <c r="R52" s="111"/>
      <c r="S52" s="120"/>
      <c r="T52" s="111"/>
      <c r="U52" s="120"/>
      <c r="V52" s="111"/>
      <c r="W52" s="111"/>
      <c r="X52" s="111"/>
      <c r="Y52" s="111"/>
      <c r="Z52" s="121"/>
      <c r="AA52" s="122"/>
      <c r="AB52" s="111"/>
      <c r="AC52" s="120"/>
      <c r="AD52" s="31"/>
      <c r="AE52" s="111"/>
      <c r="AF52" s="111"/>
      <c r="AG52" s="111"/>
      <c r="AH52" s="111"/>
      <c r="AI52" s="120"/>
      <c r="AJ52" s="111"/>
      <c r="AK52" s="120"/>
      <c r="AL52" s="31"/>
      <c r="AM52" s="111"/>
      <c r="AN52" s="120"/>
      <c r="AO52" s="31"/>
      <c r="AP52" s="111"/>
      <c r="AW52" s="111"/>
      <c r="AX52" s="111"/>
      <c r="AY52" s="111"/>
    </row>
    <row r="53" spans="12:51" ht="12.75">
      <c r="L53" s="111"/>
      <c r="M53" s="120"/>
      <c r="N53" s="31"/>
      <c r="O53" s="111"/>
      <c r="P53" s="111"/>
      <c r="Q53" s="111"/>
      <c r="R53" s="111"/>
      <c r="S53" s="120"/>
      <c r="T53" s="111"/>
      <c r="U53" s="120"/>
      <c r="V53" s="111"/>
      <c r="W53" s="111"/>
      <c r="X53" s="111"/>
      <c r="Y53" s="111"/>
      <c r="Z53" s="121"/>
      <c r="AA53" s="122"/>
      <c r="AB53" s="111"/>
      <c r="AC53" s="120"/>
      <c r="AD53" s="31"/>
      <c r="AE53" s="111"/>
      <c r="AF53" s="111"/>
      <c r="AG53" s="111"/>
      <c r="AH53" s="111"/>
      <c r="AI53" s="120"/>
      <c r="AJ53" s="111"/>
      <c r="AK53" s="120"/>
      <c r="AL53" s="31"/>
      <c r="AM53" s="111"/>
      <c r="AN53" s="120"/>
      <c r="AO53" s="31"/>
      <c r="AP53" s="111"/>
      <c r="AW53" s="111"/>
      <c r="AX53" s="111"/>
      <c r="AY53" s="111"/>
    </row>
    <row r="54" spans="12:51" ht="12.75">
      <c r="L54" s="111"/>
      <c r="M54" s="120"/>
      <c r="N54" s="31"/>
      <c r="O54" s="111"/>
      <c r="P54" s="111"/>
      <c r="Q54" s="111"/>
      <c r="R54" s="111"/>
      <c r="S54" s="120"/>
      <c r="T54" s="111"/>
      <c r="U54" s="120"/>
      <c r="V54" s="111"/>
      <c r="W54" s="111"/>
      <c r="X54" s="111"/>
      <c r="Y54" s="111"/>
      <c r="Z54" s="121"/>
      <c r="AA54" s="122"/>
      <c r="AB54" s="111"/>
      <c r="AC54" s="120"/>
      <c r="AD54" s="31"/>
      <c r="AE54" s="111"/>
      <c r="AF54" s="111"/>
      <c r="AG54" s="111"/>
      <c r="AH54" s="111"/>
      <c r="AI54" s="120"/>
      <c r="AJ54" s="111"/>
      <c r="AK54" s="120"/>
      <c r="AL54" s="31"/>
      <c r="AM54" s="111"/>
      <c r="AN54" s="120"/>
      <c r="AO54" s="31"/>
      <c r="AP54" s="111"/>
      <c r="AW54" s="111"/>
      <c r="AX54" s="111"/>
      <c r="AY54" s="111"/>
    </row>
    <row r="55" spans="12:51" ht="12.75">
      <c r="L55" s="111"/>
      <c r="M55" s="120"/>
      <c r="N55" s="31"/>
      <c r="O55" s="111"/>
      <c r="P55" s="111"/>
      <c r="Q55" s="111"/>
      <c r="R55" s="111"/>
      <c r="S55" s="120"/>
      <c r="T55" s="111"/>
      <c r="U55" s="120"/>
      <c r="V55" s="111"/>
      <c r="W55" s="111"/>
      <c r="X55" s="111"/>
      <c r="Y55" s="111"/>
      <c r="Z55" s="121"/>
      <c r="AA55" s="122"/>
      <c r="AB55" s="111"/>
      <c r="AC55" s="120"/>
      <c r="AD55" s="31"/>
      <c r="AE55" s="111"/>
      <c r="AF55" s="111"/>
      <c r="AG55" s="111"/>
      <c r="AH55" s="111"/>
      <c r="AI55" s="120"/>
      <c r="AJ55" s="111"/>
      <c r="AK55" s="120"/>
      <c r="AL55" s="31"/>
      <c r="AM55" s="111"/>
      <c r="AN55" s="120"/>
      <c r="AO55" s="31"/>
      <c r="AP55" s="111"/>
      <c r="AW55" s="111"/>
      <c r="AX55" s="111"/>
      <c r="AY55" s="111"/>
    </row>
    <row r="56" spans="12:51" ht="12.75">
      <c r="L56" s="111"/>
      <c r="M56" s="120"/>
      <c r="N56" s="31"/>
      <c r="O56" s="111"/>
      <c r="P56" s="111"/>
      <c r="Q56" s="111"/>
      <c r="R56" s="111"/>
      <c r="S56" s="120"/>
      <c r="T56" s="111"/>
      <c r="U56" s="120"/>
      <c r="V56" s="111"/>
      <c r="W56" s="111"/>
      <c r="X56" s="111"/>
      <c r="Y56" s="111"/>
      <c r="Z56" s="121"/>
      <c r="AA56" s="122"/>
      <c r="AB56" s="111"/>
      <c r="AC56" s="120"/>
      <c r="AD56" s="31"/>
      <c r="AE56" s="111"/>
      <c r="AF56" s="111"/>
      <c r="AG56" s="111"/>
      <c r="AH56" s="111"/>
      <c r="AI56" s="120"/>
      <c r="AJ56" s="111"/>
      <c r="AK56" s="120"/>
      <c r="AL56" s="31"/>
      <c r="AM56" s="111"/>
      <c r="AN56" s="120"/>
      <c r="AO56" s="31"/>
      <c r="AP56" s="111"/>
      <c r="AW56" s="111"/>
      <c r="AX56" s="111"/>
      <c r="AY56" s="111"/>
    </row>
    <row r="57" spans="12:51" ht="12.75">
      <c r="L57" s="111"/>
      <c r="M57" s="120"/>
      <c r="N57" s="31"/>
      <c r="O57" s="111"/>
      <c r="P57" s="111"/>
      <c r="Q57" s="111"/>
      <c r="R57" s="111"/>
      <c r="S57" s="120"/>
      <c r="T57" s="111"/>
      <c r="U57" s="120"/>
      <c r="V57" s="111"/>
      <c r="W57" s="111"/>
      <c r="X57" s="111"/>
      <c r="Y57" s="111"/>
      <c r="Z57" s="121"/>
      <c r="AA57" s="122"/>
      <c r="AB57" s="111"/>
      <c r="AC57" s="120"/>
      <c r="AD57" s="31"/>
      <c r="AE57" s="111"/>
      <c r="AF57" s="111"/>
      <c r="AG57" s="111"/>
      <c r="AH57" s="111"/>
      <c r="AI57" s="120"/>
      <c r="AJ57" s="111"/>
      <c r="AK57" s="120"/>
      <c r="AL57" s="31"/>
      <c r="AM57" s="111"/>
      <c r="AN57" s="120"/>
      <c r="AO57" s="31"/>
      <c r="AP57" s="111"/>
      <c r="AW57" s="111"/>
      <c r="AX57" s="111"/>
      <c r="AY57" s="111"/>
    </row>
    <row r="58" spans="12:51" ht="12.75">
      <c r="L58" s="111"/>
      <c r="M58" s="120"/>
      <c r="N58" s="31"/>
      <c r="O58" s="111"/>
      <c r="P58" s="111"/>
      <c r="Q58" s="111"/>
      <c r="R58" s="111"/>
      <c r="S58" s="120"/>
      <c r="T58" s="111"/>
      <c r="U58" s="120"/>
      <c r="V58" s="111"/>
      <c r="W58" s="111"/>
      <c r="X58" s="111"/>
      <c r="Y58" s="111"/>
      <c r="Z58" s="121"/>
      <c r="AA58" s="122"/>
      <c r="AB58" s="111"/>
      <c r="AC58" s="120"/>
      <c r="AD58" s="31"/>
      <c r="AE58" s="111"/>
      <c r="AF58" s="111"/>
      <c r="AG58" s="111"/>
      <c r="AH58" s="111"/>
      <c r="AI58" s="120"/>
      <c r="AJ58" s="111"/>
      <c r="AK58" s="120"/>
      <c r="AL58" s="31"/>
      <c r="AM58" s="111"/>
      <c r="AN58" s="120"/>
      <c r="AO58" s="31"/>
      <c r="AP58" s="111"/>
      <c r="AW58" s="111"/>
      <c r="AX58" s="111"/>
      <c r="AY58" s="111"/>
    </row>
    <row r="59" spans="12:51" ht="12.75">
      <c r="L59" s="111"/>
      <c r="M59" s="120"/>
      <c r="N59" s="31"/>
      <c r="O59" s="111"/>
      <c r="P59" s="111"/>
      <c r="Q59" s="111"/>
      <c r="R59" s="111"/>
      <c r="S59" s="120"/>
      <c r="T59" s="111"/>
      <c r="U59" s="120"/>
      <c r="V59" s="111"/>
      <c r="W59" s="111"/>
      <c r="X59" s="111"/>
      <c r="Y59" s="111"/>
      <c r="Z59" s="121"/>
      <c r="AA59" s="122"/>
      <c r="AB59" s="111"/>
      <c r="AC59" s="120"/>
      <c r="AD59" s="31"/>
      <c r="AE59" s="111"/>
      <c r="AF59" s="111"/>
      <c r="AG59" s="111"/>
      <c r="AH59" s="111"/>
      <c r="AI59" s="120"/>
      <c r="AJ59" s="111"/>
      <c r="AK59" s="120"/>
      <c r="AL59" s="31"/>
      <c r="AM59" s="111"/>
      <c r="AN59" s="120"/>
      <c r="AO59" s="31"/>
      <c r="AP59" s="111"/>
      <c r="AW59" s="111"/>
      <c r="AX59" s="111"/>
      <c r="AY59" s="111"/>
    </row>
    <row r="60" spans="12:51" ht="12.75">
      <c r="L60" s="111"/>
      <c r="M60" s="120"/>
      <c r="N60" s="31"/>
      <c r="O60" s="111"/>
      <c r="P60" s="111"/>
      <c r="Q60" s="111"/>
      <c r="R60" s="111"/>
      <c r="S60" s="120"/>
      <c r="T60" s="111"/>
      <c r="U60" s="120"/>
      <c r="V60" s="111"/>
      <c r="W60" s="111"/>
      <c r="X60" s="111"/>
      <c r="Y60" s="111"/>
      <c r="Z60" s="121"/>
      <c r="AA60" s="122"/>
      <c r="AB60" s="111"/>
      <c r="AC60" s="120"/>
      <c r="AD60" s="31"/>
      <c r="AE60" s="111"/>
      <c r="AF60" s="111"/>
      <c r="AG60" s="111"/>
      <c r="AH60" s="111"/>
      <c r="AI60" s="120"/>
      <c r="AJ60" s="111"/>
      <c r="AK60" s="120"/>
      <c r="AL60" s="31"/>
      <c r="AM60" s="111"/>
      <c r="AN60" s="120"/>
      <c r="AO60" s="31"/>
      <c r="AP60" s="111"/>
      <c r="AW60" s="111"/>
      <c r="AX60" s="111"/>
      <c r="AY60" s="111"/>
    </row>
    <row r="61" spans="12:51" ht="12.75">
      <c r="L61" s="111"/>
      <c r="M61" s="120"/>
      <c r="N61" s="31"/>
      <c r="O61" s="111"/>
      <c r="P61" s="111"/>
      <c r="Q61" s="111"/>
      <c r="R61" s="111"/>
      <c r="S61" s="120"/>
      <c r="T61" s="111"/>
      <c r="U61" s="120"/>
      <c r="V61" s="111"/>
      <c r="W61" s="111"/>
      <c r="X61" s="111"/>
      <c r="Y61" s="111"/>
      <c r="Z61" s="121"/>
      <c r="AA61" s="122"/>
      <c r="AB61" s="111"/>
      <c r="AC61" s="120"/>
      <c r="AD61" s="31"/>
      <c r="AE61" s="111"/>
      <c r="AF61" s="111"/>
      <c r="AG61" s="111"/>
      <c r="AH61" s="111"/>
      <c r="AI61" s="120"/>
      <c r="AJ61" s="111"/>
      <c r="AK61" s="120"/>
      <c r="AL61" s="31"/>
      <c r="AM61" s="111"/>
      <c r="AN61" s="120"/>
      <c r="AO61" s="31"/>
      <c r="AP61" s="111"/>
      <c r="AW61" s="111"/>
      <c r="AX61" s="111"/>
      <c r="AY61" s="111"/>
    </row>
    <row r="62" spans="12:51" ht="12.75">
      <c r="L62" s="111"/>
      <c r="M62" s="120"/>
      <c r="N62" s="31"/>
      <c r="O62" s="111"/>
      <c r="P62" s="111"/>
      <c r="Q62" s="111"/>
      <c r="R62" s="111"/>
      <c r="S62" s="120"/>
      <c r="T62" s="111"/>
      <c r="U62" s="120"/>
      <c r="V62" s="111"/>
      <c r="W62" s="111"/>
      <c r="X62" s="111"/>
      <c r="Y62" s="111"/>
      <c r="Z62" s="121"/>
      <c r="AA62" s="122"/>
      <c r="AB62" s="111"/>
      <c r="AC62" s="120"/>
      <c r="AD62" s="31"/>
      <c r="AE62" s="111"/>
      <c r="AF62" s="111"/>
      <c r="AG62" s="111"/>
      <c r="AH62" s="111"/>
      <c r="AI62" s="120"/>
      <c r="AJ62" s="111"/>
      <c r="AK62" s="120"/>
      <c r="AL62" s="31"/>
      <c r="AM62" s="111"/>
      <c r="AN62" s="120"/>
      <c r="AO62" s="31"/>
      <c r="AP62" s="111"/>
      <c r="AW62" s="111"/>
      <c r="AX62" s="111"/>
      <c r="AY62" s="111"/>
    </row>
    <row r="63" spans="12:51" ht="12.75">
      <c r="L63" s="111"/>
      <c r="M63" s="120"/>
      <c r="N63" s="31"/>
      <c r="O63" s="111"/>
      <c r="P63" s="111"/>
      <c r="Q63" s="111"/>
      <c r="R63" s="111"/>
      <c r="S63" s="120"/>
      <c r="T63" s="111"/>
      <c r="U63" s="120"/>
      <c r="V63" s="111"/>
      <c r="W63" s="111"/>
      <c r="X63" s="111"/>
      <c r="Y63" s="111"/>
      <c r="Z63" s="121"/>
      <c r="AA63" s="122"/>
      <c r="AB63" s="111"/>
      <c r="AC63" s="120"/>
      <c r="AD63" s="31"/>
      <c r="AE63" s="111"/>
      <c r="AF63" s="111"/>
      <c r="AG63" s="111"/>
      <c r="AH63" s="111"/>
      <c r="AI63" s="120"/>
      <c r="AJ63" s="111"/>
      <c r="AK63" s="120"/>
      <c r="AL63" s="31"/>
      <c r="AM63" s="111"/>
      <c r="AN63" s="120"/>
      <c r="AO63" s="31"/>
      <c r="AP63" s="111"/>
      <c r="AW63" s="111"/>
      <c r="AX63" s="111"/>
      <c r="AY63" s="111"/>
    </row>
    <row r="64" spans="12:51" ht="12.75">
      <c r="L64" s="111"/>
      <c r="M64" s="120"/>
      <c r="N64" s="31"/>
      <c r="O64" s="111"/>
      <c r="P64" s="111"/>
      <c r="Q64" s="111"/>
      <c r="R64" s="111"/>
      <c r="S64" s="120"/>
      <c r="T64" s="111"/>
      <c r="U64" s="120"/>
      <c r="V64" s="111"/>
      <c r="W64" s="111"/>
      <c r="X64" s="111"/>
      <c r="Y64" s="111"/>
      <c r="Z64" s="121"/>
      <c r="AA64" s="122"/>
      <c r="AB64" s="111"/>
      <c r="AC64" s="120"/>
      <c r="AD64" s="31"/>
      <c r="AE64" s="111"/>
      <c r="AF64" s="111"/>
      <c r="AG64" s="111"/>
      <c r="AH64" s="111"/>
      <c r="AI64" s="120"/>
      <c r="AJ64" s="111"/>
      <c r="AK64" s="120"/>
      <c r="AL64" s="31"/>
      <c r="AM64" s="111"/>
      <c r="AN64" s="120"/>
      <c r="AO64" s="31"/>
      <c r="AP64" s="111"/>
      <c r="AW64" s="111"/>
      <c r="AX64" s="111"/>
      <c r="AY64" s="111"/>
    </row>
    <row r="65" spans="12:51" ht="12.75">
      <c r="L65" s="111"/>
      <c r="M65" s="120"/>
      <c r="N65" s="31"/>
      <c r="O65" s="111"/>
      <c r="P65" s="111"/>
      <c r="Q65" s="111"/>
      <c r="R65" s="111"/>
      <c r="S65" s="120"/>
      <c r="T65" s="111"/>
      <c r="U65" s="120"/>
      <c r="V65" s="111"/>
      <c r="W65" s="111"/>
      <c r="X65" s="111"/>
      <c r="Y65" s="111"/>
      <c r="Z65" s="121"/>
      <c r="AA65" s="122"/>
      <c r="AB65" s="111"/>
      <c r="AC65" s="120"/>
      <c r="AD65" s="31"/>
      <c r="AE65" s="111"/>
      <c r="AF65" s="111"/>
      <c r="AG65" s="111"/>
      <c r="AH65" s="111"/>
      <c r="AI65" s="120"/>
      <c r="AJ65" s="111"/>
      <c r="AK65" s="120"/>
      <c r="AL65" s="31"/>
      <c r="AM65" s="111"/>
      <c r="AN65" s="120"/>
      <c r="AO65" s="31"/>
      <c r="AP65" s="111"/>
      <c r="AW65" s="111"/>
      <c r="AX65" s="111"/>
      <c r="AY65" s="111"/>
    </row>
    <row r="66" spans="12:51" ht="12.75">
      <c r="L66" s="111"/>
      <c r="M66" s="120"/>
      <c r="N66" s="31"/>
      <c r="O66" s="111"/>
      <c r="P66" s="111"/>
      <c r="Q66" s="111"/>
      <c r="R66" s="111"/>
      <c r="S66" s="120"/>
      <c r="T66" s="111"/>
      <c r="U66" s="120"/>
      <c r="V66" s="111"/>
      <c r="W66" s="111"/>
      <c r="X66" s="111"/>
      <c r="Y66" s="111"/>
      <c r="Z66" s="121"/>
      <c r="AA66" s="122"/>
      <c r="AB66" s="111"/>
      <c r="AC66" s="120"/>
      <c r="AD66" s="31"/>
      <c r="AE66" s="111"/>
      <c r="AF66" s="111"/>
      <c r="AG66" s="111"/>
      <c r="AH66" s="111"/>
      <c r="AI66" s="120"/>
      <c r="AJ66" s="111"/>
      <c r="AK66" s="120"/>
      <c r="AL66" s="31"/>
      <c r="AM66" s="111"/>
      <c r="AN66" s="120"/>
      <c r="AO66" s="31"/>
      <c r="AP66" s="111"/>
      <c r="AW66" s="111"/>
      <c r="AX66" s="111"/>
      <c r="AY66" s="111"/>
    </row>
    <row r="67" spans="12:51" ht="12.75">
      <c r="L67" s="111"/>
      <c r="M67" s="120"/>
      <c r="N67" s="31"/>
      <c r="O67" s="111"/>
      <c r="P67" s="111"/>
      <c r="Q67" s="111"/>
      <c r="R67" s="111"/>
      <c r="S67" s="120"/>
      <c r="T67" s="111"/>
      <c r="U67" s="120"/>
      <c r="V67" s="111"/>
      <c r="W67" s="111"/>
      <c r="X67" s="111"/>
      <c r="Y67" s="111"/>
      <c r="Z67" s="121"/>
      <c r="AA67" s="122"/>
      <c r="AB67" s="111"/>
      <c r="AC67" s="120"/>
      <c r="AD67" s="31"/>
      <c r="AE67" s="111"/>
      <c r="AF67" s="111"/>
      <c r="AG67" s="111"/>
      <c r="AH67" s="111"/>
      <c r="AI67" s="120"/>
      <c r="AJ67" s="111"/>
      <c r="AK67" s="120"/>
      <c r="AL67" s="31"/>
      <c r="AM67" s="111"/>
      <c r="AN67" s="120"/>
      <c r="AO67" s="31"/>
      <c r="AP67" s="111"/>
      <c r="AW67" s="111"/>
      <c r="AX67" s="111"/>
      <c r="AY67" s="111"/>
    </row>
    <row r="68" spans="12:51" ht="12.75">
      <c r="L68" s="111"/>
      <c r="M68" s="120"/>
      <c r="N68" s="31"/>
      <c r="O68" s="111"/>
      <c r="P68" s="111"/>
      <c r="Q68" s="111"/>
      <c r="R68" s="111"/>
      <c r="S68" s="120"/>
      <c r="T68" s="111"/>
      <c r="U68" s="120"/>
      <c r="V68" s="111"/>
      <c r="W68" s="111"/>
      <c r="X68" s="111"/>
      <c r="Y68" s="111"/>
      <c r="Z68" s="121"/>
      <c r="AA68" s="122"/>
      <c r="AB68" s="111"/>
      <c r="AC68" s="120"/>
      <c r="AD68" s="31"/>
      <c r="AE68" s="111"/>
      <c r="AF68" s="111"/>
      <c r="AG68" s="111"/>
      <c r="AH68" s="111"/>
      <c r="AI68" s="120"/>
      <c r="AJ68" s="111"/>
      <c r="AK68" s="120"/>
      <c r="AL68" s="31"/>
      <c r="AM68" s="111"/>
      <c r="AN68" s="120"/>
      <c r="AO68" s="31"/>
      <c r="AP68" s="111"/>
      <c r="AW68" s="111"/>
      <c r="AX68" s="111"/>
      <c r="AY68" s="111"/>
    </row>
    <row r="69" spans="12:51" ht="12.75">
      <c r="L69" s="111"/>
      <c r="M69" s="120"/>
      <c r="N69" s="31"/>
      <c r="O69" s="111"/>
      <c r="P69" s="111"/>
      <c r="Q69" s="111"/>
      <c r="R69" s="111"/>
      <c r="S69" s="120"/>
      <c r="T69" s="111"/>
      <c r="U69" s="120"/>
      <c r="V69" s="111"/>
      <c r="W69" s="111"/>
      <c r="X69" s="111"/>
      <c r="Y69" s="111"/>
      <c r="Z69" s="121"/>
      <c r="AA69" s="122"/>
      <c r="AB69" s="111"/>
      <c r="AC69" s="120"/>
      <c r="AD69" s="31"/>
      <c r="AE69" s="111"/>
      <c r="AF69" s="111"/>
      <c r="AG69" s="111"/>
      <c r="AH69" s="111"/>
      <c r="AI69" s="120"/>
      <c r="AJ69" s="111"/>
      <c r="AK69" s="120"/>
      <c r="AL69" s="31"/>
      <c r="AM69" s="111"/>
      <c r="AN69" s="120"/>
      <c r="AO69" s="31"/>
      <c r="AP69" s="111"/>
      <c r="AW69" s="111"/>
      <c r="AX69" s="111"/>
      <c r="AY69" s="111"/>
    </row>
    <row r="70" spans="12:51" ht="12.75">
      <c r="L70" s="111"/>
      <c r="M70" s="120"/>
      <c r="N70" s="31"/>
      <c r="O70" s="111"/>
      <c r="P70" s="111"/>
      <c r="Q70" s="111"/>
      <c r="R70" s="111"/>
      <c r="S70" s="120"/>
      <c r="T70" s="111"/>
      <c r="U70" s="120"/>
      <c r="V70" s="111"/>
      <c r="W70" s="111"/>
      <c r="X70" s="111"/>
      <c r="Y70" s="111"/>
      <c r="Z70" s="121"/>
      <c r="AA70" s="122"/>
      <c r="AB70" s="111"/>
      <c r="AC70" s="120"/>
      <c r="AD70" s="31"/>
      <c r="AE70" s="111"/>
      <c r="AF70" s="111"/>
      <c r="AG70" s="111"/>
      <c r="AH70" s="111"/>
      <c r="AI70" s="120"/>
      <c r="AJ70" s="111"/>
      <c r="AK70" s="120"/>
      <c r="AL70" s="31"/>
      <c r="AM70" s="111"/>
      <c r="AN70" s="120"/>
      <c r="AO70" s="31"/>
      <c r="AP70" s="111"/>
      <c r="AW70" s="111"/>
      <c r="AX70" s="111"/>
      <c r="AY70" s="111"/>
    </row>
    <row r="71" spans="12:51" ht="12.75">
      <c r="L71" s="111"/>
      <c r="M71" s="120"/>
      <c r="N71" s="31"/>
      <c r="O71" s="111"/>
      <c r="P71" s="111"/>
      <c r="Q71" s="111"/>
      <c r="R71" s="111"/>
      <c r="S71" s="120"/>
      <c r="T71" s="111"/>
      <c r="U71" s="120"/>
      <c r="V71" s="111"/>
      <c r="W71" s="111"/>
      <c r="X71" s="111"/>
      <c r="Y71" s="111"/>
      <c r="Z71" s="121"/>
      <c r="AA71" s="122"/>
      <c r="AB71" s="111"/>
      <c r="AC71" s="120"/>
      <c r="AD71" s="31"/>
      <c r="AE71" s="111"/>
      <c r="AF71" s="111"/>
      <c r="AG71" s="111"/>
      <c r="AH71" s="111"/>
      <c r="AI71" s="120"/>
      <c r="AJ71" s="111"/>
      <c r="AK71" s="120"/>
      <c r="AL71" s="31"/>
      <c r="AM71" s="111"/>
      <c r="AN71" s="120"/>
      <c r="AO71" s="31"/>
      <c r="AP71" s="111"/>
      <c r="AW71" s="111"/>
      <c r="AX71" s="111"/>
      <c r="AY71" s="111"/>
    </row>
    <row r="72" spans="12:51" ht="12.75">
      <c r="L72" s="111"/>
      <c r="M72" s="120"/>
      <c r="N72" s="31"/>
      <c r="O72" s="111"/>
      <c r="P72" s="111"/>
      <c r="Q72" s="111"/>
      <c r="R72" s="111"/>
      <c r="S72" s="120"/>
      <c r="T72" s="111"/>
      <c r="U72" s="120"/>
      <c r="V72" s="111"/>
      <c r="W72" s="111"/>
      <c r="X72" s="111"/>
      <c r="Y72" s="111"/>
      <c r="Z72" s="121"/>
      <c r="AA72" s="122"/>
      <c r="AB72" s="111"/>
      <c r="AC72" s="120"/>
      <c r="AD72" s="31"/>
      <c r="AE72" s="111"/>
      <c r="AF72" s="111"/>
      <c r="AG72" s="111"/>
      <c r="AH72" s="111"/>
      <c r="AI72" s="120"/>
      <c r="AJ72" s="111"/>
      <c r="AK72" s="120"/>
      <c r="AL72" s="31"/>
      <c r="AM72" s="111"/>
      <c r="AN72" s="120"/>
      <c r="AO72" s="31"/>
      <c r="AP72" s="111"/>
      <c r="AW72" s="111"/>
      <c r="AX72" s="111"/>
      <c r="AY72" s="111"/>
    </row>
    <row r="73" spans="12:51" ht="12.75">
      <c r="L73" s="111"/>
      <c r="M73" s="120"/>
      <c r="N73" s="31"/>
      <c r="O73" s="111"/>
      <c r="P73" s="111"/>
      <c r="Q73" s="111"/>
      <c r="R73" s="111"/>
      <c r="S73" s="120"/>
      <c r="T73" s="111"/>
      <c r="U73" s="120"/>
      <c r="V73" s="111"/>
      <c r="W73" s="111"/>
      <c r="X73" s="111"/>
      <c r="Y73" s="111"/>
      <c r="Z73" s="121"/>
      <c r="AA73" s="122"/>
      <c r="AB73" s="111"/>
      <c r="AC73" s="120"/>
      <c r="AD73" s="31"/>
      <c r="AE73" s="111"/>
      <c r="AF73" s="111"/>
      <c r="AG73" s="111"/>
      <c r="AH73" s="111"/>
      <c r="AI73" s="120"/>
      <c r="AJ73" s="111"/>
      <c r="AK73" s="120"/>
      <c r="AL73" s="31"/>
      <c r="AM73" s="111"/>
      <c r="AN73" s="120"/>
      <c r="AO73" s="31"/>
      <c r="AP73" s="111"/>
      <c r="AW73" s="111"/>
      <c r="AX73" s="111"/>
      <c r="AY73" s="111"/>
    </row>
    <row r="74" spans="12:51" ht="12.75">
      <c r="L74" s="111"/>
      <c r="M74" s="120"/>
      <c r="N74" s="31"/>
      <c r="O74" s="111"/>
      <c r="P74" s="111"/>
      <c r="Q74" s="111"/>
      <c r="R74" s="111"/>
      <c r="S74" s="120"/>
      <c r="T74" s="111"/>
      <c r="U74" s="120"/>
      <c r="V74" s="111"/>
      <c r="W74" s="111"/>
      <c r="X74" s="111"/>
      <c r="Y74" s="111"/>
      <c r="Z74" s="121"/>
      <c r="AA74" s="122"/>
      <c r="AB74" s="111"/>
      <c r="AC74" s="120"/>
      <c r="AD74" s="31"/>
      <c r="AE74" s="111"/>
      <c r="AF74" s="111"/>
      <c r="AG74" s="111"/>
      <c r="AH74" s="111"/>
      <c r="AI74" s="120"/>
      <c r="AJ74" s="111"/>
      <c r="AK74" s="120"/>
      <c r="AL74" s="31"/>
      <c r="AM74" s="111"/>
      <c r="AN74" s="120"/>
      <c r="AO74" s="31"/>
      <c r="AP74" s="111"/>
      <c r="AW74" s="111"/>
      <c r="AX74" s="111"/>
      <c r="AY74" s="111"/>
    </row>
    <row r="75" spans="12:51" ht="12.75">
      <c r="L75" s="111"/>
      <c r="M75" s="120"/>
      <c r="N75" s="31"/>
      <c r="O75" s="111"/>
      <c r="P75" s="111"/>
      <c r="Q75" s="111"/>
      <c r="R75" s="111"/>
      <c r="S75" s="120"/>
      <c r="T75" s="111"/>
      <c r="U75" s="120"/>
      <c r="V75" s="111"/>
      <c r="W75" s="111"/>
      <c r="X75" s="111"/>
      <c r="Y75" s="111"/>
      <c r="Z75" s="121"/>
      <c r="AA75" s="122"/>
      <c r="AB75" s="111"/>
      <c r="AC75" s="120"/>
      <c r="AD75" s="31"/>
      <c r="AE75" s="111"/>
      <c r="AF75" s="111"/>
      <c r="AG75" s="111"/>
      <c r="AH75" s="111"/>
      <c r="AI75" s="120"/>
      <c r="AJ75" s="111"/>
      <c r="AK75" s="120"/>
      <c r="AL75" s="31"/>
      <c r="AM75" s="111"/>
      <c r="AN75" s="120"/>
      <c r="AO75" s="31"/>
      <c r="AP75" s="111"/>
      <c r="AW75" s="111"/>
      <c r="AX75" s="111"/>
      <c r="AY75" s="111"/>
    </row>
    <row r="76" spans="12:51" ht="12.75">
      <c r="L76" s="111"/>
      <c r="M76" s="120"/>
      <c r="N76" s="31"/>
      <c r="O76" s="111"/>
      <c r="P76" s="111"/>
      <c r="Q76" s="111"/>
      <c r="R76" s="111"/>
      <c r="S76" s="120"/>
      <c r="T76" s="111"/>
      <c r="U76" s="120"/>
      <c r="V76" s="111"/>
      <c r="W76" s="111"/>
      <c r="X76" s="111"/>
      <c r="Y76" s="111"/>
      <c r="Z76" s="121"/>
      <c r="AA76" s="122"/>
      <c r="AB76" s="111"/>
      <c r="AC76" s="120"/>
      <c r="AD76" s="31"/>
      <c r="AE76" s="111"/>
      <c r="AF76" s="111"/>
      <c r="AG76" s="111"/>
      <c r="AH76" s="111"/>
      <c r="AI76" s="120"/>
      <c r="AJ76" s="111"/>
      <c r="AK76" s="120"/>
      <c r="AL76" s="31"/>
      <c r="AM76" s="111"/>
      <c r="AN76" s="120"/>
      <c r="AO76" s="31"/>
      <c r="AP76" s="111"/>
      <c r="AW76" s="111"/>
      <c r="AX76" s="111"/>
      <c r="AY76" s="111"/>
    </row>
    <row r="77" spans="12:51" ht="12.75">
      <c r="L77" s="111"/>
      <c r="M77" s="120"/>
      <c r="N77" s="31"/>
      <c r="O77" s="111"/>
      <c r="P77" s="111"/>
      <c r="Q77" s="111"/>
      <c r="R77" s="111"/>
      <c r="S77" s="120"/>
      <c r="T77" s="111"/>
      <c r="U77" s="120"/>
      <c r="V77" s="111"/>
      <c r="W77" s="111"/>
      <c r="X77" s="111"/>
      <c r="Y77" s="111"/>
      <c r="Z77" s="121"/>
      <c r="AA77" s="122"/>
      <c r="AB77" s="111"/>
      <c r="AC77" s="120"/>
      <c r="AD77" s="31"/>
      <c r="AE77" s="111"/>
      <c r="AF77" s="111"/>
      <c r="AG77" s="111"/>
      <c r="AH77" s="111"/>
      <c r="AI77" s="120"/>
      <c r="AJ77" s="111"/>
      <c r="AK77" s="120"/>
      <c r="AL77" s="31"/>
      <c r="AM77" s="111"/>
      <c r="AN77" s="120"/>
      <c r="AO77" s="31"/>
      <c r="AP77" s="111"/>
      <c r="AW77" s="111"/>
      <c r="AX77" s="111"/>
      <c r="AY77" s="111"/>
    </row>
    <row r="78" spans="12:51" ht="12.75">
      <c r="L78" s="111"/>
      <c r="M78" s="120"/>
      <c r="N78" s="31"/>
      <c r="O78" s="111"/>
      <c r="P78" s="111"/>
      <c r="Q78" s="111"/>
      <c r="R78" s="111"/>
      <c r="S78" s="120"/>
      <c r="T78" s="111"/>
      <c r="U78" s="120"/>
      <c r="V78" s="111"/>
      <c r="W78" s="111"/>
      <c r="X78" s="111"/>
      <c r="Y78" s="111"/>
      <c r="Z78" s="121"/>
      <c r="AA78" s="122"/>
      <c r="AB78" s="111"/>
      <c r="AC78" s="120"/>
      <c r="AD78" s="31"/>
      <c r="AE78" s="111"/>
      <c r="AF78" s="111"/>
      <c r="AG78" s="111"/>
      <c r="AH78" s="111"/>
      <c r="AI78" s="120"/>
      <c r="AJ78" s="111"/>
      <c r="AK78" s="120"/>
      <c r="AL78" s="31"/>
      <c r="AM78" s="111"/>
      <c r="AN78" s="120"/>
      <c r="AO78" s="31"/>
      <c r="AP78" s="111"/>
      <c r="AW78" s="111"/>
      <c r="AX78" s="111"/>
      <c r="AY78" s="111"/>
    </row>
    <row r="79" spans="12:51" ht="12.75">
      <c r="L79" s="111"/>
      <c r="M79" s="120"/>
      <c r="N79" s="31"/>
      <c r="O79" s="111"/>
      <c r="P79" s="111"/>
      <c r="Q79" s="111"/>
      <c r="R79" s="111"/>
      <c r="S79" s="120"/>
      <c r="T79" s="111"/>
      <c r="U79" s="120"/>
      <c r="V79" s="111"/>
      <c r="W79" s="111"/>
      <c r="X79" s="111"/>
      <c r="Y79" s="111"/>
      <c r="Z79" s="121"/>
      <c r="AA79" s="122"/>
      <c r="AB79" s="111"/>
      <c r="AC79" s="120"/>
      <c r="AD79" s="31"/>
      <c r="AE79" s="111"/>
      <c r="AF79" s="111"/>
      <c r="AG79" s="111"/>
      <c r="AH79" s="111"/>
      <c r="AI79" s="120"/>
      <c r="AJ79" s="111"/>
      <c r="AK79" s="120"/>
      <c r="AL79" s="31"/>
      <c r="AM79" s="111"/>
      <c r="AN79" s="120"/>
      <c r="AO79" s="31"/>
      <c r="AP79" s="111"/>
      <c r="AW79" s="111"/>
      <c r="AX79" s="111"/>
      <c r="AY79" s="111"/>
    </row>
    <row r="80" spans="13:51" ht="12.75">
      <c r="M80" s="7"/>
      <c r="N80" s="30"/>
      <c r="O80" s="7"/>
      <c r="P80" s="7"/>
      <c r="Q80" s="7"/>
      <c r="R80" s="7"/>
      <c r="S80" s="8"/>
      <c r="T80" s="7"/>
      <c r="U80" s="8"/>
      <c r="V80" s="7"/>
      <c r="W80" s="7"/>
      <c r="X80" s="7"/>
      <c r="Y80" s="7"/>
      <c r="Z80" s="123"/>
      <c r="AA80" s="30"/>
      <c r="AB80" s="7"/>
      <c r="AC80" s="7"/>
      <c r="AD80" s="30"/>
      <c r="AE80" s="7"/>
      <c r="AF80" s="7"/>
      <c r="AG80" s="7"/>
      <c r="AH80" s="7"/>
      <c r="AI80" s="8"/>
      <c r="AJ80" s="7"/>
      <c r="AK80" s="7"/>
      <c r="AL80" s="30"/>
      <c r="AM80" s="7"/>
      <c r="AN80" s="7"/>
      <c r="AO80" s="30"/>
      <c r="AP80" s="7"/>
      <c r="AW80" s="7"/>
      <c r="AX80" s="7"/>
      <c r="AY80" s="7"/>
    </row>
    <row r="81" spans="13:51" ht="12.75">
      <c r="M81" s="7"/>
      <c r="N81" s="30"/>
      <c r="O81" s="7"/>
      <c r="P81" s="7"/>
      <c r="Q81" s="7"/>
      <c r="R81" s="7"/>
      <c r="S81" s="8"/>
      <c r="T81" s="7"/>
      <c r="U81" s="8"/>
      <c r="V81" s="7"/>
      <c r="W81" s="7"/>
      <c r="X81" s="7"/>
      <c r="Y81" s="7"/>
      <c r="Z81" s="7"/>
      <c r="AA81" s="7"/>
      <c r="AB81" s="7"/>
      <c r="AC81" s="7"/>
      <c r="AD81" s="30"/>
      <c r="AE81" s="7"/>
      <c r="AF81" s="7"/>
      <c r="AG81" s="7"/>
      <c r="AH81" s="7"/>
      <c r="AI81" s="8"/>
      <c r="AJ81" s="7"/>
      <c r="AK81" s="7"/>
      <c r="AL81" s="30"/>
      <c r="AM81" s="7"/>
      <c r="AN81" s="7"/>
      <c r="AO81" s="30"/>
      <c r="AP81" s="7"/>
      <c r="AW81" s="7"/>
      <c r="AX81" s="7"/>
      <c r="AY81" s="7"/>
    </row>
    <row r="82" spans="13:51" ht="12.75">
      <c r="M82" s="7"/>
      <c r="N82" s="30"/>
      <c r="O82" s="7"/>
      <c r="P82" s="7"/>
      <c r="Q82" s="7"/>
      <c r="R82" s="7"/>
      <c r="S82" s="8"/>
      <c r="T82" s="7"/>
      <c r="U82" s="8"/>
      <c r="V82" s="7"/>
      <c r="W82" s="7"/>
      <c r="X82" s="7"/>
      <c r="Y82" s="7"/>
      <c r="Z82" s="7"/>
      <c r="AA82" s="7"/>
      <c r="AB82" s="7"/>
      <c r="AC82" s="7"/>
      <c r="AD82" s="30"/>
      <c r="AE82" s="7"/>
      <c r="AF82" s="7"/>
      <c r="AG82" s="7"/>
      <c r="AH82" s="7"/>
      <c r="AI82" s="8"/>
      <c r="AJ82" s="7"/>
      <c r="AK82" s="7"/>
      <c r="AL82" s="30"/>
      <c r="AM82" s="7"/>
      <c r="AN82" s="7"/>
      <c r="AO82" s="30"/>
      <c r="AP82" s="7"/>
      <c r="AW82" s="7"/>
      <c r="AX82" s="7"/>
      <c r="AY82" s="7"/>
    </row>
    <row r="83" spans="13:51" ht="12.75">
      <c r="M83" s="7"/>
      <c r="N83" s="30"/>
      <c r="O83" s="7"/>
      <c r="P83" s="7"/>
      <c r="Q83" s="7"/>
      <c r="R83" s="7"/>
      <c r="U83" s="8"/>
      <c r="V83" s="7"/>
      <c r="W83" s="7"/>
      <c r="X83" s="7"/>
      <c r="Y83" s="7"/>
      <c r="Z83" s="7"/>
      <c r="AA83" s="7"/>
      <c r="AB83" s="7"/>
      <c r="AC83" s="7"/>
      <c r="AD83" s="30"/>
      <c r="AE83" s="7"/>
      <c r="AF83" s="7"/>
      <c r="AG83" s="7"/>
      <c r="AH83" s="7"/>
      <c r="AI83" s="8"/>
      <c r="AJ83" s="7"/>
      <c r="AK83" s="7"/>
      <c r="AL83" s="30"/>
      <c r="AM83" s="7"/>
      <c r="AN83" s="7"/>
      <c r="AO83" s="30"/>
      <c r="AP83" s="7"/>
      <c r="AW83" s="7"/>
      <c r="AX83" s="7"/>
      <c r="AY83" s="7"/>
    </row>
    <row r="84" spans="13:51" ht="12.75">
      <c r="M84" s="7"/>
      <c r="N84" s="30"/>
      <c r="O84" s="7"/>
      <c r="P84" s="7"/>
      <c r="Q84" s="7"/>
      <c r="R84" s="7"/>
      <c r="U84" s="8"/>
      <c r="V84" s="7"/>
      <c r="W84" s="7"/>
      <c r="X84" s="7"/>
      <c r="Y84" s="7"/>
      <c r="Z84" s="7"/>
      <c r="AA84" s="7"/>
      <c r="AB84" s="7"/>
      <c r="AC84" s="7"/>
      <c r="AD84" s="30"/>
      <c r="AE84" s="7"/>
      <c r="AF84" s="7"/>
      <c r="AG84" s="7"/>
      <c r="AH84" s="7"/>
      <c r="AI84" s="8"/>
      <c r="AJ84" s="7"/>
      <c r="AK84" s="7"/>
      <c r="AL84" s="30"/>
      <c r="AM84" s="7"/>
      <c r="AN84" s="7"/>
      <c r="AO84" s="30"/>
      <c r="AP84" s="7"/>
      <c r="AW84" s="7"/>
      <c r="AX84" s="7"/>
      <c r="AY84" s="7"/>
    </row>
    <row r="85" spans="13:51" ht="12.75">
      <c r="M85" s="7"/>
      <c r="N85" s="30"/>
      <c r="O85" s="7"/>
      <c r="P85" s="7"/>
      <c r="Q85" s="7"/>
      <c r="R85" s="7"/>
      <c r="U85" s="8"/>
      <c r="V85" s="7"/>
      <c r="W85" s="7"/>
      <c r="X85" s="7"/>
      <c r="Y85" s="7"/>
      <c r="Z85" s="7"/>
      <c r="AA85" s="7"/>
      <c r="AB85" s="7"/>
      <c r="AC85" s="7"/>
      <c r="AD85" s="30"/>
      <c r="AE85" s="7"/>
      <c r="AF85" s="7"/>
      <c r="AG85" s="7"/>
      <c r="AH85" s="7"/>
      <c r="AI85" s="8"/>
      <c r="AJ85" s="7"/>
      <c r="AK85" s="7"/>
      <c r="AL85" s="30"/>
      <c r="AM85" s="7"/>
      <c r="AN85" s="7"/>
      <c r="AO85" s="30"/>
      <c r="AP85" s="7"/>
      <c r="AW85" s="7"/>
      <c r="AX85" s="7"/>
      <c r="AY85" s="7"/>
    </row>
    <row r="86" spans="13:51" ht="12.75">
      <c r="M86" s="7"/>
      <c r="N86" s="30"/>
      <c r="O86" s="7"/>
      <c r="P86" s="7"/>
      <c r="Q86" s="7"/>
      <c r="R86" s="7"/>
      <c r="U86" s="8"/>
      <c r="V86" s="7"/>
      <c r="W86" s="7"/>
      <c r="X86" s="7"/>
      <c r="Y86" s="7"/>
      <c r="Z86" s="7"/>
      <c r="AA86" s="7"/>
      <c r="AB86" s="7"/>
      <c r="AC86" s="7"/>
      <c r="AD86" s="30"/>
      <c r="AE86" s="7"/>
      <c r="AF86" s="7"/>
      <c r="AG86" s="7"/>
      <c r="AH86" s="7"/>
      <c r="AI86" s="8"/>
      <c r="AJ86" s="7"/>
      <c r="AK86" s="7"/>
      <c r="AL86" s="30"/>
      <c r="AM86" s="7"/>
      <c r="AN86" s="7"/>
      <c r="AO86" s="30"/>
      <c r="AP86" s="7"/>
      <c r="AW86" s="7"/>
      <c r="AX86" s="7"/>
      <c r="AY86" s="7"/>
    </row>
    <row r="87" spans="13:51" ht="12.75">
      <c r="M87" s="7"/>
      <c r="N87" s="30"/>
      <c r="O87" s="7"/>
      <c r="P87" s="7"/>
      <c r="Q87" s="7"/>
      <c r="R87" s="7"/>
      <c r="U87" s="8"/>
      <c r="V87" s="7"/>
      <c r="W87" s="7"/>
      <c r="X87" s="7"/>
      <c r="Y87" s="7"/>
      <c r="AC87" s="7"/>
      <c r="AD87" s="30"/>
      <c r="AE87" s="7"/>
      <c r="AF87" s="7"/>
      <c r="AG87" s="7"/>
      <c r="AH87" s="7"/>
      <c r="AI87" s="8"/>
      <c r="AJ87" s="7"/>
      <c r="AK87" s="7"/>
      <c r="AL87" s="30"/>
      <c r="AM87" s="7"/>
      <c r="AN87" s="7"/>
      <c r="AO87" s="30"/>
      <c r="AP87" s="7"/>
      <c r="AW87" s="7"/>
      <c r="AX87" s="7"/>
      <c r="AY87" s="7"/>
    </row>
    <row r="88" spans="13:51" ht="12.75">
      <c r="M88" s="7"/>
      <c r="N88" s="30"/>
      <c r="O88" s="7"/>
      <c r="P88" s="7"/>
      <c r="Q88" s="7"/>
      <c r="R88" s="7"/>
      <c r="U88" s="8"/>
      <c r="V88" s="7"/>
      <c r="W88" s="7"/>
      <c r="X88" s="7"/>
      <c r="Y88" s="7"/>
      <c r="AC88" s="7"/>
      <c r="AD88" s="30"/>
      <c r="AE88" s="7"/>
      <c r="AF88" s="7"/>
      <c r="AG88" s="7"/>
      <c r="AH88" s="7"/>
      <c r="AI88" s="8"/>
      <c r="AJ88" s="7"/>
      <c r="AK88" s="7"/>
      <c r="AL88" s="30"/>
      <c r="AM88" s="7"/>
      <c r="AN88" s="7"/>
      <c r="AO88" s="30"/>
      <c r="AP88" s="7"/>
      <c r="AW88" s="7"/>
      <c r="AX88" s="7"/>
      <c r="AY88" s="7"/>
    </row>
    <row r="89" spans="13:51" ht="12.75">
      <c r="M89" s="7"/>
      <c r="N89" s="30"/>
      <c r="O89" s="7"/>
      <c r="P89" s="7"/>
      <c r="Q89" s="7"/>
      <c r="R89" s="7"/>
      <c r="U89" s="8"/>
      <c r="V89" s="7"/>
      <c r="W89" s="7"/>
      <c r="X89" s="7"/>
      <c r="Y89" s="7"/>
      <c r="AC89" s="7"/>
      <c r="AD89" s="30"/>
      <c r="AE89" s="7"/>
      <c r="AF89" s="7"/>
      <c r="AG89" s="7"/>
      <c r="AH89" s="7"/>
      <c r="AI89" s="8"/>
      <c r="AJ89" s="7"/>
      <c r="AK89" s="7"/>
      <c r="AL89" s="30"/>
      <c r="AM89" s="7"/>
      <c r="AN89" s="7"/>
      <c r="AO89" s="30"/>
      <c r="AP89" s="7"/>
      <c r="AW89" s="7"/>
      <c r="AX89" s="7"/>
      <c r="AY89" s="7"/>
    </row>
    <row r="90" spans="13:51" ht="12.75">
      <c r="M90" s="7"/>
      <c r="N90" s="30"/>
      <c r="O90" s="7"/>
      <c r="P90" s="7"/>
      <c r="Q90" s="7"/>
      <c r="R90" s="7"/>
      <c r="U90" s="8"/>
      <c r="V90" s="7"/>
      <c r="W90" s="7"/>
      <c r="X90" s="7"/>
      <c r="Y90" s="7"/>
      <c r="AC90" s="7"/>
      <c r="AD90" s="30"/>
      <c r="AE90" s="7"/>
      <c r="AF90" s="7"/>
      <c r="AG90" s="7"/>
      <c r="AH90" s="7"/>
      <c r="AI90" s="8"/>
      <c r="AJ90" s="7"/>
      <c r="AK90" s="7"/>
      <c r="AL90" s="30"/>
      <c r="AM90" s="7"/>
      <c r="AN90" s="7"/>
      <c r="AO90" s="30"/>
      <c r="AP90" s="7"/>
      <c r="AW90" s="7"/>
      <c r="AX90" s="7"/>
      <c r="AY90" s="7"/>
    </row>
  </sheetData>
  <mergeCells count="3">
    <mergeCell ref="G3:H3"/>
    <mergeCell ref="I3:J3"/>
    <mergeCell ref="G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45"/>
  <sheetViews>
    <sheetView workbookViewId="0" topLeftCell="A1">
      <pane ySplit="7" topLeftCell="BM8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24.28125" style="204" customWidth="1"/>
    <col min="2" max="2" width="10.7109375" style="204" customWidth="1"/>
    <col min="3" max="3" width="3.7109375" style="142" customWidth="1"/>
    <col min="4" max="4" width="5.57421875" style="205" customWidth="1"/>
    <col min="5" max="5" width="11.57421875" style="205" customWidth="1"/>
    <col min="6" max="6" width="11.140625" style="142" customWidth="1"/>
  </cols>
  <sheetData>
    <row r="1" spans="1:6" ht="16.5" customHeight="1">
      <c r="A1" s="239" t="s">
        <v>278</v>
      </c>
      <c r="B1" s="239"/>
      <c r="C1" s="239"/>
      <c r="D1" s="239"/>
      <c r="E1" s="239"/>
      <c r="F1" s="239"/>
    </row>
    <row r="2" spans="1:6" ht="5.25" customHeight="1">
      <c r="A2" s="36"/>
      <c r="B2" s="36"/>
      <c r="C2" s="23"/>
      <c r="D2" s="23"/>
      <c r="E2" s="24"/>
      <c r="F2" s="1"/>
    </row>
    <row r="3" spans="1:6" ht="12.75">
      <c r="A3" s="240" t="s">
        <v>285</v>
      </c>
      <c r="B3" s="240"/>
      <c r="C3" s="240"/>
      <c r="D3" s="240"/>
      <c r="E3" s="240"/>
      <c r="F3" s="240"/>
    </row>
    <row r="4" spans="1:6" ht="4.5" customHeight="1">
      <c r="A4" s="36"/>
      <c r="B4" s="36"/>
      <c r="C4" s="207"/>
      <c r="D4" s="23"/>
      <c r="E4" s="24"/>
      <c r="F4" s="208"/>
    </row>
    <row r="5" spans="1:6" ht="12.75">
      <c r="A5" s="240" t="s">
        <v>282</v>
      </c>
      <c r="B5" s="240"/>
      <c r="C5" s="240"/>
      <c r="D5" s="240"/>
      <c r="E5" s="240"/>
      <c r="F5" s="240"/>
    </row>
    <row r="6" spans="1:6" ht="8.25" customHeight="1">
      <c r="A6" s="210"/>
      <c r="B6" s="210"/>
      <c r="C6" s="210"/>
      <c r="D6" s="210"/>
      <c r="E6" s="210"/>
      <c r="F6" s="210"/>
    </row>
    <row r="7" spans="1:6" ht="12.75">
      <c r="A7" s="234" t="s">
        <v>9</v>
      </c>
      <c r="B7" s="235" t="s">
        <v>19</v>
      </c>
      <c r="C7" s="236" t="s">
        <v>4</v>
      </c>
      <c r="D7" s="237" t="s">
        <v>11</v>
      </c>
      <c r="E7" s="238" t="s">
        <v>286</v>
      </c>
      <c r="F7" s="119" t="s">
        <v>104</v>
      </c>
    </row>
    <row r="8" spans="1:6" ht="25.5">
      <c r="A8" s="212" t="s">
        <v>9</v>
      </c>
      <c r="B8" s="212" t="s">
        <v>10</v>
      </c>
      <c r="C8" s="104" t="s">
        <v>4</v>
      </c>
      <c r="D8" s="213" t="s">
        <v>11</v>
      </c>
      <c r="E8" s="103" t="s">
        <v>37</v>
      </c>
      <c r="F8" s="103" t="s">
        <v>38</v>
      </c>
    </row>
    <row r="9" spans="1:6" ht="12.75">
      <c r="A9" s="214" t="s">
        <v>238</v>
      </c>
      <c r="B9" s="214" t="s">
        <v>126</v>
      </c>
      <c r="C9" s="215">
        <v>11</v>
      </c>
      <c r="D9" s="216" t="s">
        <v>113</v>
      </c>
      <c r="E9" s="217">
        <v>6.2</v>
      </c>
      <c r="F9" s="218">
        <v>30</v>
      </c>
    </row>
    <row r="10" spans="1:6" ht="12.75">
      <c r="A10" s="219" t="s">
        <v>139</v>
      </c>
      <c r="B10" s="219" t="s">
        <v>140</v>
      </c>
      <c r="C10" s="220">
        <v>9</v>
      </c>
      <c r="D10" s="221" t="s">
        <v>113</v>
      </c>
      <c r="E10" s="222">
        <v>6.48</v>
      </c>
      <c r="F10" s="223">
        <v>29</v>
      </c>
    </row>
    <row r="11" spans="1:6" ht="12.75">
      <c r="A11" s="219" t="s">
        <v>247</v>
      </c>
      <c r="B11" s="219" t="s">
        <v>248</v>
      </c>
      <c r="C11" s="220">
        <v>11</v>
      </c>
      <c r="D11" s="221" t="s">
        <v>113</v>
      </c>
      <c r="E11" s="222">
        <v>6.62</v>
      </c>
      <c r="F11" s="223">
        <v>27</v>
      </c>
    </row>
    <row r="12" spans="1:6" ht="12.75">
      <c r="A12" s="219" t="s">
        <v>201</v>
      </c>
      <c r="B12" s="219" t="s">
        <v>202</v>
      </c>
      <c r="C12" s="220">
        <v>10</v>
      </c>
      <c r="D12" s="221" t="s">
        <v>114</v>
      </c>
      <c r="E12" s="222">
        <v>6.65</v>
      </c>
      <c r="F12" s="223">
        <v>27</v>
      </c>
    </row>
    <row r="13" spans="1:6" ht="12.75">
      <c r="A13" s="219" t="s">
        <v>139</v>
      </c>
      <c r="B13" s="219" t="s">
        <v>122</v>
      </c>
      <c r="C13" s="220">
        <v>11</v>
      </c>
      <c r="D13" s="221" t="s">
        <v>113</v>
      </c>
      <c r="E13" s="222">
        <v>6.65</v>
      </c>
      <c r="F13" s="223">
        <v>27</v>
      </c>
    </row>
    <row r="14" spans="1:6" ht="12.75">
      <c r="A14" s="219" t="s">
        <v>262</v>
      </c>
      <c r="B14" s="219" t="s">
        <v>263</v>
      </c>
      <c r="C14" s="220">
        <v>11</v>
      </c>
      <c r="D14" s="221" t="s">
        <v>114</v>
      </c>
      <c r="E14" s="222">
        <v>6.7</v>
      </c>
      <c r="F14" s="223">
        <v>27</v>
      </c>
    </row>
    <row r="15" spans="1:6" ht="12.75">
      <c r="A15" s="219" t="s">
        <v>239</v>
      </c>
      <c r="B15" s="219" t="s">
        <v>121</v>
      </c>
      <c r="C15" s="220">
        <v>9</v>
      </c>
      <c r="D15" s="221" t="s">
        <v>113</v>
      </c>
      <c r="E15" s="222">
        <v>6.8</v>
      </c>
      <c r="F15" s="223">
        <v>26</v>
      </c>
    </row>
    <row r="16" spans="1:6" ht="12.75">
      <c r="A16" s="219" t="s">
        <v>234</v>
      </c>
      <c r="B16" s="219" t="s">
        <v>161</v>
      </c>
      <c r="C16" s="220">
        <v>9</v>
      </c>
      <c r="D16" s="221" t="s">
        <v>113</v>
      </c>
      <c r="E16" s="222">
        <v>6.83</v>
      </c>
      <c r="F16" s="223">
        <v>25</v>
      </c>
    </row>
    <row r="17" spans="1:6" ht="12.75">
      <c r="A17" s="187" t="s">
        <v>183</v>
      </c>
      <c r="B17" s="187" t="s">
        <v>184</v>
      </c>
      <c r="C17" s="198">
        <v>11</v>
      </c>
      <c r="D17" s="199" t="s">
        <v>113</v>
      </c>
      <c r="E17" s="118">
        <v>6.93</v>
      </c>
      <c r="F17" s="149">
        <v>24</v>
      </c>
    </row>
    <row r="18" spans="1:6" ht="12.75">
      <c r="A18" s="187" t="s">
        <v>226</v>
      </c>
      <c r="B18" s="187" t="s">
        <v>227</v>
      </c>
      <c r="C18" s="198">
        <v>11</v>
      </c>
      <c r="D18" s="199" t="s">
        <v>113</v>
      </c>
      <c r="E18" s="118">
        <v>6.93</v>
      </c>
      <c r="F18" s="149">
        <v>24</v>
      </c>
    </row>
    <row r="19" spans="1:6" ht="12.75">
      <c r="A19" s="187" t="s">
        <v>168</v>
      </c>
      <c r="B19" s="187" t="s">
        <v>169</v>
      </c>
      <c r="C19" s="198">
        <v>10</v>
      </c>
      <c r="D19" s="199" t="s">
        <v>113</v>
      </c>
      <c r="E19" s="118">
        <v>6.95</v>
      </c>
      <c r="F19" s="149">
        <v>24</v>
      </c>
    </row>
    <row r="20" spans="1:6" ht="12.75">
      <c r="A20" s="187" t="s">
        <v>133</v>
      </c>
      <c r="B20" s="187" t="s">
        <v>134</v>
      </c>
      <c r="C20" s="198">
        <v>11</v>
      </c>
      <c r="D20" s="199" t="s">
        <v>114</v>
      </c>
      <c r="E20" s="118">
        <v>7</v>
      </c>
      <c r="F20" s="149">
        <v>24</v>
      </c>
    </row>
    <row r="21" spans="1:6" ht="12.75">
      <c r="A21" s="187" t="s">
        <v>213</v>
      </c>
      <c r="B21" s="187" t="s">
        <v>214</v>
      </c>
      <c r="C21" s="198">
        <v>11</v>
      </c>
      <c r="D21" s="199" t="s">
        <v>113</v>
      </c>
      <c r="E21" s="118">
        <v>7.03</v>
      </c>
      <c r="F21" s="149">
        <v>23</v>
      </c>
    </row>
    <row r="22" spans="1:6" ht="12.75">
      <c r="A22" s="187" t="s">
        <v>249</v>
      </c>
      <c r="B22" s="187" t="s">
        <v>250</v>
      </c>
      <c r="C22" s="198">
        <v>10</v>
      </c>
      <c r="D22" s="199" t="s">
        <v>114</v>
      </c>
      <c r="E22" s="118">
        <v>7.1</v>
      </c>
      <c r="F22" s="149">
        <v>23</v>
      </c>
    </row>
    <row r="23" spans="1:6" ht="12.75">
      <c r="A23" s="187" t="s">
        <v>135</v>
      </c>
      <c r="B23" s="187" t="s">
        <v>136</v>
      </c>
      <c r="C23" s="198">
        <v>10</v>
      </c>
      <c r="D23" s="199" t="s">
        <v>113</v>
      </c>
      <c r="E23" s="118">
        <v>7.16</v>
      </c>
      <c r="F23" s="149">
        <v>22</v>
      </c>
    </row>
    <row r="24" spans="1:6" ht="12.75">
      <c r="A24" s="187" t="s">
        <v>221</v>
      </c>
      <c r="B24" s="187" t="s">
        <v>117</v>
      </c>
      <c r="C24" s="198">
        <v>10</v>
      </c>
      <c r="D24" s="199" t="s">
        <v>114</v>
      </c>
      <c r="E24" s="118">
        <v>7.17</v>
      </c>
      <c r="F24" s="149">
        <v>22</v>
      </c>
    </row>
    <row r="25" spans="1:6" ht="12.75">
      <c r="A25" s="187" t="s">
        <v>229</v>
      </c>
      <c r="B25" s="187" t="s">
        <v>167</v>
      </c>
      <c r="C25" s="198">
        <v>11</v>
      </c>
      <c r="D25" s="199" t="s">
        <v>113</v>
      </c>
      <c r="E25" s="118">
        <v>7.18</v>
      </c>
      <c r="F25" s="149">
        <v>22</v>
      </c>
    </row>
    <row r="26" spans="1:6" ht="12.75">
      <c r="A26" s="187" t="s">
        <v>260</v>
      </c>
      <c r="B26" s="187" t="s">
        <v>261</v>
      </c>
      <c r="C26" s="198">
        <v>11</v>
      </c>
      <c r="D26" s="199" t="s">
        <v>114</v>
      </c>
      <c r="E26" s="118">
        <v>7.19</v>
      </c>
      <c r="F26" s="149">
        <v>22</v>
      </c>
    </row>
    <row r="27" spans="1:6" ht="12.75">
      <c r="A27" s="187" t="s">
        <v>170</v>
      </c>
      <c r="B27" s="187" t="s">
        <v>171</v>
      </c>
      <c r="C27" s="198">
        <v>10</v>
      </c>
      <c r="D27" s="199" t="s">
        <v>113</v>
      </c>
      <c r="E27" s="118">
        <v>7.2</v>
      </c>
      <c r="F27" s="149">
        <v>22</v>
      </c>
    </row>
    <row r="28" spans="1:6" ht="12.75">
      <c r="A28" s="187" t="s">
        <v>197</v>
      </c>
      <c r="B28" s="187" t="s">
        <v>121</v>
      </c>
      <c r="C28" s="198">
        <v>11</v>
      </c>
      <c r="D28" s="199" t="s">
        <v>113</v>
      </c>
      <c r="E28" s="118">
        <v>7.2</v>
      </c>
      <c r="F28" s="149">
        <v>22</v>
      </c>
    </row>
    <row r="29" spans="1:6" ht="12.75">
      <c r="A29" s="187" t="s">
        <v>165</v>
      </c>
      <c r="B29" s="187" t="s">
        <v>130</v>
      </c>
      <c r="C29" s="198">
        <v>11</v>
      </c>
      <c r="D29" s="199" t="s">
        <v>113</v>
      </c>
      <c r="E29" s="118">
        <v>7.21</v>
      </c>
      <c r="F29" s="149">
        <v>21</v>
      </c>
    </row>
    <row r="30" spans="1:6" ht="12.75">
      <c r="A30" s="187" t="s">
        <v>266</v>
      </c>
      <c r="B30" s="187" t="s">
        <v>128</v>
      </c>
      <c r="C30" s="198">
        <v>8</v>
      </c>
      <c r="D30" s="199" t="s">
        <v>114</v>
      </c>
      <c r="E30" s="118">
        <v>7.21</v>
      </c>
      <c r="F30" s="149">
        <v>21</v>
      </c>
    </row>
    <row r="31" spans="1:6" ht="12.75">
      <c r="A31" s="187" t="s">
        <v>158</v>
      </c>
      <c r="B31" s="187" t="s">
        <v>198</v>
      </c>
      <c r="C31" s="198">
        <v>11</v>
      </c>
      <c r="D31" s="199" t="s">
        <v>114</v>
      </c>
      <c r="E31" s="118">
        <v>7.22</v>
      </c>
      <c r="F31" s="149">
        <v>21</v>
      </c>
    </row>
    <row r="32" spans="1:6" ht="12.75">
      <c r="A32" s="187" t="s">
        <v>173</v>
      </c>
      <c r="B32" s="187" t="s">
        <v>174</v>
      </c>
      <c r="C32" s="198">
        <v>9</v>
      </c>
      <c r="D32" s="199" t="s">
        <v>113</v>
      </c>
      <c r="E32" s="118">
        <v>7.25</v>
      </c>
      <c r="F32" s="149">
        <v>21</v>
      </c>
    </row>
    <row r="33" spans="1:6" ht="12.75">
      <c r="A33" s="187" t="s">
        <v>152</v>
      </c>
      <c r="B33" s="187" t="s">
        <v>153</v>
      </c>
      <c r="C33" s="198">
        <v>10</v>
      </c>
      <c r="D33" s="199" t="s">
        <v>113</v>
      </c>
      <c r="E33" s="118">
        <v>7.27</v>
      </c>
      <c r="F33" s="149">
        <v>21</v>
      </c>
    </row>
    <row r="34" spans="1:6" ht="12.75">
      <c r="A34" s="187" t="s">
        <v>164</v>
      </c>
      <c r="B34" s="187" t="s">
        <v>182</v>
      </c>
      <c r="C34" s="198">
        <v>11</v>
      </c>
      <c r="D34" s="199" t="s">
        <v>114</v>
      </c>
      <c r="E34" s="118">
        <v>7.29</v>
      </c>
      <c r="F34" s="149">
        <v>21</v>
      </c>
    </row>
    <row r="35" spans="1:6" ht="12.75">
      <c r="A35" s="187" t="s">
        <v>185</v>
      </c>
      <c r="B35" s="187" t="s">
        <v>186</v>
      </c>
      <c r="C35" s="198">
        <v>10</v>
      </c>
      <c r="D35" s="199" t="s">
        <v>113</v>
      </c>
      <c r="E35" s="118">
        <v>7.31</v>
      </c>
      <c r="F35" s="149">
        <v>21</v>
      </c>
    </row>
    <row r="36" spans="1:6" ht="12.75">
      <c r="A36" s="187" t="s">
        <v>215</v>
      </c>
      <c r="B36" s="187" t="s">
        <v>216</v>
      </c>
      <c r="C36" s="198">
        <v>10</v>
      </c>
      <c r="D36" s="199" t="s">
        <v>114</v>
      </c>
      <c r="E36" s="118">
        <v>7.32</v>
      </c>
      <c r="F36" s="149">
        <v>21</v>
      </c>
    </row>
    <row r="37" spans="1:6" ht="12.75">
      <c r="A37" s="187" t="s">
        <v>240</v>
      </c>
      <c r="B37" s="187" t="s">
        <v>241</v>
      </c>
      <c r="C37" s="198">
        <v>9</v>
      </c>
      <c r="D37" s="199" t="s">
        <v>114</v>
      </c>
      <c r="E37" s="118">
        <v>7.34</v>
      </c>
      <c r="F37" s="149">
        <v>21</v>
      </c>
    </row>
    <row r="38" spans="1:6" ht="12.75">
      <c r="A38" s="187" t="s">
        <v>259</v>
      </c>
      <c r="B38" s="187" t="s">
        <v>145</v>
      </c>
      <c r="C38" s="198">
        <v>7</v>
      </c>
      <c r="D38" s="199" t="s">
        <v>113</v>
      </c>
      <c r="E38" s="118">
        <v>7.36</v>
      </c>
      <c r="F38" s="149">
        <v>21</v>
      </c>
    </row>
    <row r="39" spans="1:6" ht="12.75">
      <c r="A39" s="187" t="s">
        <v>131</v>
      </c>
      <c r="B39" s="187" t="s">
        <v>132</v>
      </c>
      <c r="C39" s="198">
        <v>11</v>
      </c>
      <c r="D39" s="199" t="s">
        <v>113</v>
      </c>
      <c r="E39" s="118">
        <v>7.39</v>
      </c>
      <c r="F39" s="149">
        <v>21</v>
      </c>
    </row>
    <row r="40" spans="1:6" ht="12.75">
      <c r="A40" s="187" t="s">
        <v>232</v>
      </c>
      <c r="B40" s="187" t="s">
        <v>126</v>
      </c>
      <c r="C40" s="198">
        <v>8</v>
      </c>
      <c r="D40" s="199" t="s">
        <v>113</v>
      </c>
      <c r="E40" s="118">
        <v>7.4</v>
      </c>
      <c r="F40" s="149">
        <v>21</v>
      </c>
    </row>
    <row r="41" spans="1:6" ht="12.75">
      <c r="A41" s="187" t="s">
        <v>135</v>
      </c>
      <c r="B41" s="187" t="s">
        <v>264</v>
      </c>
      <c r="C41" s="198">
        <v>10</v>
      </c>
      <c r="D41" s="199" t="s">
        <v>113</v>
      </c>
      <c r="E41" s="118">
        <v>7.46</v>
      </c>
      <c r="F41" s="149">
        <v>20</v>
      </c>
    </row>
    <row r="42" spans="1:6" ht="12.75">
      <c r="A42" s="187" t="s">
        <v>243</v>
      </c>
      <c r="B42" s="187" t="s">
        <v>119</v>
      </c>
      <c r="C42" s="198">
        <v>11</v>
      </c>
      <c r="D42" s="199" t="s">
        <v>113</v>
      </c>
      <c r="E42" s="118">
        <v>7.5</v>
      </c>
      <c r="F42" s="149">
        <v>20</v>
      </c>
    </row>
    <row r="43" spans="1:6" ht="12.75">
      <c r="A43" s="187" t="s">
        <v>228</v>
      </c>
      <c r="B43" s="187" t="s">
        <v>124</v>
      </c>
      <c r="C43" s="198">
        <v>11</v>
      </c>
      <c r="D43" s="199" t="s">
        <v>114</v>
      </c>
      <c r="E43" s="118">
        <v>7.54</v>
      </c>
      <c r="F43" s="149">
        <v>19</v>
      </c>
    </row>
    <row r="44" spans="1:6" ht="12.75">
      <c r="A44" s="187" t="s">
        <v>251</v>
      </c>
      <c r="B44" s="187" t="s">
        <v>119</v>
      </c>
      <c r="C44" s="198">
        <v>9</v>
      </c>
      <c r="D44" s="199" t="s">
        <v>113</v>
      </c>
      <c r="E44" s="118">
        <v>7.55</v>
      </c>
      <c r="F44" s="149">
        <v>19</v>
      </c>
    </row>
    <row r="45" spans="1:6" ht="12.75">
      <c r="A45" s="187" t="s">
        <v>148</v>
      </c>
      <c r="B45" s="187" t="s">
        <v>149</v>
      </c>
      <c r="C45" s="198">
        <v>11</v>
      </c>
      <c r="D45" s="199" t="s">
        <v>113</v>
      </c>
      <c r="E45" s="118">
        <v>7.56</v>
      </c>
      <c r="F45" s="149">
        <v>19</v>
      </c>
    </row>
    <row r="46" spans="1:6" ht="12.75">
      <c r="A46" s="187" t="s">
        <v>204</v>
      </c>
      <c r="B46" s="187" t="s">
        <v>205</v>
      </c>
      <c r="C46" s="198">
        <v>8</v>
      </c>
      <c r="D46" s="199" t="s">
        <v>114</v>
      </c>
      <c r="E46" s="118">
        <v>7.58</v>
      </c>
      <c r="F46" s="149">
        <v>19</v>
      </c>
    </row>
    <row r="47" spans="1:6" ht="12.75">
      <c r="A47" s="187" t="s">
        <v>154</v>
      </c>
      <c r="B47" s="187" t="s">
        <v>115</v>
      </c>
      <c r="C47" s="198">
        <v>10</v>
      </c>
      <c r="D47" s="199" t="s">
        <v>114</v>
      </c>
      <c r="E47" s="118">
        <v>7.59</v>
      </c>
      <c r="F47" s="149">
        <v>19</v>
      </c>
    </row>
    <row r="48" spans="1:6" ht="12.75">
      <c r="A48" s="187" t="s">
        <v>199</v>
      </c>
      <c r="B48" s="187" t="s">
        <v>200</v>
      </c>
      <c r="C48" s="198">
        <v>10</v>
      </c>
      <c r="D48" s="199" t="s">
        <v>113</v>
      </c>
      <c r="E48" s="118">
        <v>7.82</v>
      </c>
      <c r="F48" s="149">
        <v>17</v>
      </c>
    </row>
    <row r="49" spans="1:6" ht="12.75">
      <c r="A49" s="187" t="s">
        <v>230</v>
      </c>
      <c r="B49" s="187" t="s">
        <v>231</v>
      </c>
      <c r="C49" s="198">
        <v>9</v>
      </c>
      <c r="D49" s="199" t="s">
        <v>114</v>
      </c>
      <c r="E49" s="118">
        <v>7.87</v>
      </c>
      <c r="F49" s="149">
        <v>17</v>
      </c>
    </row>
    <row r="50" spans="1:6" ht="12.75">
      <c r="A50" s="187" t="s">
        <v>177</v>
      </c>
      <c r="B50" s="187" t="s">
        <v>178</v>
      </c>
      <c r="C50" s="198">
        <v>7</v>
      </c>
      <c r="D50" s="199" t="s">
        <v>113</v>
      </c>
      <c r="E50" s="118">
        <v>7.89</v>
      </c>
      <c r="F50" s="149">
        <v>17</v>
      </c>
    </row>
    <row r="51" spans="1:6" ht="12.75">
      <c r="A51" s="187" t="s">
        <v>252</v>
      </c>
      <c r="B51" s="187" t="s">
        <v>253</v>
      </c>
      <c r="C51" s="198">
        <v>9</v>
      </c>
      <c r="D51" s="199" t="s">
        <v>113</v>
      </c>
      <c r="E51" s="118">
        <v>7.89</v>
      </c>
      <c r="F51" s="149">
        <v>17</v>
      </c>
    </row>
    <row r="52" spans="1:6" ht="12.75">
      <c r="A52" s="187" t="s">
        <v>172</v>
      </c>
      <c r="B52" s="187" t="s">
        <v>138</v>
      </c>
      <c r="C52" s="198">
        <v>9</v>
      </c>
      <c r="D52" s="199" t="s">
        <v>113</v>
      </c>
      <c r="E52" s="118">
        <v>7.92</v>
      </c>
      <c r="F52" s="149">
        <v>17</v>
      </c>
    </row>
    <row r="53" spans="1:6" ht="12.75">
      <c r="A53" s="187" t="s">
        <v>158</v>
      </c>
      <c r="B53" s="187" t="s">
        <v>159</v>
      </c>
      <c r="C53" s="198">
        <v>8</v>
      </c>
      <c r="D53" s="199" t="s">
        <v>113</v>
      </c>
      <c r="E53" s="118">
        <v>7.94</v>
      </c>
      <c r="F53" s="149">
        <v>17</v>
      </c>
    </row>
    <row r="54" spans="1:6" ht="12.75">
      <c r="A54" s="187" t="s">
        <v>150</v>
      </c>
      <c r="B54" s="187" t="s">
        <v>151</v>
      </c>
      <c r="C54" s="198">
        <v>11</v>
      </c>
      <c r="D54" s="199" t="s">
        <v>114</v>
      </c>
      <c r="E54" s="118">
        <v>7.96</v>
      </c>
      <c r="F54" s="149">
        <v>17</v>
      </c>
    </row>
    <row r="55" spans="1:6" ht="12.75">
      <c r="A55" s="187" t="s">
        <v>175</v>
      </c>
      <c r="B55" s="187" t="s">
        <v>176</v>
      </c>
      <c r="C55" s="198">
        <v>8</v>
      </c>
      <c r="D55" s="199" t="s">
        <v>114</v>
      </c>
      <c r="E55" s="118">
        <v>7.96</v>
      </c>
      <c r="F55" s="149">
        <v>17</v>
      </c>
    </row>
    <row r="56" spans="1:6" ht="12.75">
      <c r="A56" s="187" t="s">
        <v>166</v>
      </c>
      <c r="B56" s="187" t="s">
        <v>167</v>
      </c>
      <c r="C56" s="198">
        <v>10</v>
      </c>
      <c r="D56" s="199" t="s">
        <v>113</v>
      </c>
      <c r="E56" s="118">
        <v>8.11</v>
      </c>
      <c r="F56" s="149">
        <v>16</v>
      </c>
    </row>
    <row r="57" spans="1:6" ht="12.75">
      <c r="A57" s="187" t="s">
        <v>187</v>
      </c>
      <c r="B57" s="187" t="s">
        <v>188</v>
      </c>
      <c r="C57" s="198">
        <v>10</v>
      </c>
      <c r="D57" s="199" t="s">
        <v>113</v>
      </c>
      <c r="E57" s="118">
        <v>8.13</v>
      </c>
      <c r="F57" s="149">
        <v>16</v>
      </c>
    </row>
    <row r="58" spans="1:6" ht="12.75">
      <c r="A58" s="187" t="s">
        <v>210</v>
      </c>
      <c r="B58" s="187" t="s">
        <v>211</v>
      </c>
      <c r="C58" s="198">
        <v>7</v>
      </c>
      <c r="D58" s="199" t="s">
        <v>113</v>
      </c>
      <c r="E58" s="118">
        <v>8.14</v>
      </c>
      <c r="F58" s="149">
        <v>16</v>
      </c>
    </row>
    <row r="59" spans="1:6" ht="12.75">
      <c r="A59" s="187" t="s">
        <v>133</v>
      </c>
      <c r="B59" s="187" t="s">
        <v>242</v>
      </c>
      <c r="C59" s="198">
        <v>8</v>
      </c>
      <c r="D59" s="199" t="s">
        <v>114</v>
      </c>
      <c r="E59" s="118">
        <v>8.2</v>
      </c>
      <c r="F59" s="149">
        <v>16</v>
      </c>
    </row>
    <row r="60" spans="1:6" ht="12.75">
      <c r="A60" s="187" t="s">
        <v>265</v>
      </c>
      <c r="B60" s="187" t="s">
        <v>128</v>
      </c>
      <c r="C60" s="198">
        <v>9</v>
      </c>
      <c r="D60" s="199" t="s">
        <v>114</v>
      </c>
      <c r="E60" s="118">
        <v>8.24</v>
      </c>
      <c r="F60" s="149">
        <v>15</v>
      </c>
    </row>
    <row r="61" spans="1:6" ht="12.75">
      <c r="A61" s="187" t="s">
        <v>217</v>
      </c>
      <c r="B61" s="187" t="s">
        <v>218</v>
      </c>
      <c r="C61" s="198">
        <v>9</v>
      </c>
      <c r="D61" s="199" t="s">
        <v>113</v>
      </c>
      <c r="E61" s="118">
        <v>8.28</v>
      </c>
      <c r="F61" s="149">
        <v>15</v>
      </c>
    </row>
    <row r="62" spans="1:6" ht="12.75">
      <c r="A62" s="187" t="s">
        <v>164</v>
      </c>
      <c r="B62" s="187" t="s">
        <v>120</v>
      </c>
      <c r="C62" s="198">
        <v>7</v>
      </c>
      <c r="D62" s="199" t="s">
        <v>114</v>
      </c>
      <c r="E62" s="118">
        <v>8.3</v>
      </c>
      <c r="F62" s="149">
        <v>15</v>
      </c>
    </row>
    <row r="63" spans="1:6" ht="12.75">
      <c r="A63" s="187" t="s">
        <v>254</v>
      </c>
      <c r="B63" s="187" t="s">
        <v>182</v>
      </c>
      <c r="C63" s="198">
        <v>8</v>
      </c>
      <c r="D63" s="199" t="s">
        <v>114</v>
      </c>
      <c r="E63" s="118">
        <v>8.37</v>
      </c>
      <c r="F63" s="149">
        <v>15</v>
      </c>
    </row>
    <row r="64" spans="1:6" ht="12.75">
      <c r="A64" s="187" t="s">
        <v>206</v>
      </c>
      <c r="B64" s="187" t="s">
        <v>207</v>
      </c>
      <c r="C64" s="198">
        <v>8</v>
      </c>
      <c r="D64" s="199" t="s">
        <v>114</v>
      </c>
      <c r="E64" s="118">
        <v>8.48</v>
      </c>
      <c r="F64" s="149">
        <v>14</v>
      </c>
    </row>
    <row r="65" spans="1:6" ht="12.75">
      <c r="A65" s="187" t="s">
        <v>189</v>
      </c>
      <c r="B65" s="187" t="s">
        <v>127</v>
      </c>
      <c r="C65" s="198">
        <v>9</v>
      </c>
      <c r="D65" s="199" t="s">
        <v>114</v>
      </c>
      <c r="E65" s="118">
        <v>8.56</v>
      </c>
      <c r="F65" s="149">
        <v>14</v>
      </c>
    </row>
    <row r="66" spans="1:6" ht="12.75">
      <c r="A66" s="187" t="s">
        <v>183</v>
      </c>
      <c r="B66" s="187" t="s">
        <v>246</v>
      </c>
      <c r="C66" s="198">
        <v>7</v>
      </c>
      <c r="D66" s="199" t="s">
        <v>114</v>
      </c>
      <c r="E66" s="118">
        <v>8.57</v>
      </c>
      <c r="F66" s="149">
        <v>14</v>
      </c>
    </row>
    <row r="67" spans="1:6" ht="12.75">
      <c r="A67" s="187" t="s">
        <v>195</v>
      </c>
      <c r="B67" s="187" t="s">
        <v>130</v>
      </c>
      <c r="C67" s="198">
        <v>7</v>
      </c>
      <c r="D67" s="199" t="s">
        <v>113</v>
      </c>
      <c r="E67" s="118">
        <v>8.6</v>
      </c>
      <c r="F67" s="149">
        <v>14</v>
      </c>
    </row>
    <row r="68" spans="1:6" ht="12.75">
      <c r="A68" s="187" t="s">
        <v>146</v>
      </c>
      <c r="B68" s="187" t="s">
        <v>147</v>
      </c>
      <c r="C68" s="198">
        <v>7</v>
      </c>
      <c r="D68" s="199" t="s">
        <v>113</v>
      </c>
      <c r="E68" s="118">
        <v>8.6</v>
      </c>
      <c r="F68" s="149">
        <v>14</v>
      </c>
    </row>
    <row r="69" spans="1:6" ht="12.75">
      <c r="A69" s="187" t="s">
        <v>212</v>
      </c>
      <c r="B69" s="187" t="s">
        <v>120</v>
      </c>
      <c r="C69" s="198">
        <v>11</v>
      </c>
      <c r="D69" s="199" t="s">
        <v>114</v>
      </c>
      <c r="E69" s="118">
        <v>8.62</v>
      </c>
      <c r="F69" s="149">
        <v>13</v>
      </c>
    </row>
    <row r="70" spans="1:6" ht="12.75">
      <c r="A70" s="187" t="s">
        <v>219</v>
      </c>
      <c r="B70" s="187" t="s">
        <v>220</v>
      </c>
      <c r="C70" s="198">
        <v>9</v>
      </c>
      <c r="D70" s="199" t="s">
        <v>114</v>
      </c>
      <c r="E70" s="118">
        <v>8.64</v>
      </c>
      <c r="F70" s="149">
        <v>13</v>
      </c>
    </row>
    <row r="71" spans="1:6" ht="12.75">
      <c r="A71" s="187" t="s">
        <v>255</v>
      </c>
      <c r="B71" s="187" t="s">
        <v>256</v>
      </c>
      <c r="C71" s="198">
        <v>8</v>
      </c>
      <c r="D71" s="199" t="s">
        <v>113</v>
      </c>
      <c r="E71" s="118">
        <v>8.64</v>
      </c>
      <c r="F71" s="149">
        <v>13</v>
      </c>
    </row>
    <row r="72" spans="1:6" ht="12.75">
      <c r="A72" s="187" t="s">
        <v>179</v>
      </c>
      <c r="B72" s="187" t="s">
        <v>125</v>
      </c>
      <c r="C72" s="198">
        <v>8</v>
      </c>
      <c r="D72" s="199" t="s">
        <v>114</v>
      </c>
      <c r="E72" s="118">
        <v>8.65</v>
      </c>
      <c r="F72" s="149">
        <v>13</v>
      </c>
    </row>
    <row r="73" spans="1:6" ht="12.75">
      <c r="A73" s="187" t="s">
        <v>142</v>
      </c>
      <c r="B73" s="187" t="s">
        <v>143</v>
      </c>
      <c r="C73" s="198">
        <v>7</v>
      </c>
      <c r="D73" s="199" t="s">
        <v>113</v>
      </c>
      <c r="E73" s="118">
        <v>8.7</v>
      </c>
      <c r="F73" s="149">
        <v>13</v>
      </c>
    </row>
    <row r="74" spans="1:6" ht="12.75">
      <c r="A74" s="187" t="s">
        <v>208</v>
      </c>
      <c r="B74" s="187" t="s">
        <v>209</v>
      </c>
      <c r="C74" s="198">
        <v>7</v>
      </c>
      <c r="D74" s="199" t="s">
        <v>113</v>
      </c>
      <c r="E74" s="118">
        <v>8.71</v>
      </c>
      <c r="F74" s="149">
        <v>13</v>
      </c>
    </row>
    <row r="75" spans="1:6" ht="12.75">
      <c r="A75" s="187" t="s">
        <v>268</v>
      </c>
      <c r="B75" s="187" t="s">
        <v>149</v>
      </c>
      <c r="C75" s="198">
        <v>7</v>
      </c>
      <c r="D75" s="199" t="s">
        <v>113</v>
      </c>
      <c r="E75" s="118">
        <v>8.82</v>
      </c>
      <c r="F75" s="149">
        <v>12</v>
      </c>
    </row>
    <row r="76" spans="1:6" ht="12.75">
      <c r="A76" s="187" t="s">
        <v>191</v>
      </c>
      <c r="B76" s="187" t="s">
        <v>192</v>
      </c>
      <c r="C76" s="198">
        <v>8</v>
      </c>
      <c r="D76" s="199" t="s">
        <v>114</v>
      </c>
      <c r="E76" s="118">
        <v>8.84</v>
      </c>
      <c r="F76" s="149">
        <v>12</v>
      </c>
    </row>
    <row r="77" spans="1:6" ht="12.75">
      <c r="A77" s="187" t="s">
        <v>162</v>
      </c>
      <c r="B77" s="187" t="s">
        <v>129</v>
      </c>
      <c r="C77" s="198">
        <v>10</v>
      </c>
      <c r="D77" s="199" t="s">
        <v>114</v>
      </c>
      <c r="E77" s="118">
        <v>9.02</v>
      </c>
      <c r="F77" s="149">
        <v>11</v>
      </c>
    </row>
    <row r="78" spans="1:6" ht="12.75">
      <c r="A78" s="187" t="s">
        <v>244</v>
      </c>
      <c r="B78" s="187" t="s">
        <v>245</v>
      </c>
      <c r="C78" s="198">
        <v>7</v>
      </c>
      <c r="D78" s="199" t="s">
        <v>114</v>
      </c>
      <c r="E78" s="118">
        <v>9.02</v>
      </c>
      <c r="F78" s="149">
        <v>11</v>
      </c>
    </row>
    <row r="79" spans="1:6" ht="12.75">
      <c r="A79" s="187" t="s">
        <v>181</v>
      </c>
      <c r="B79" s="187" t="s">
        <v>126</v>
      </c>
      <c r="C79" s="198">
        <v>7</v>
      </c>
      <c r="D79" s="199" t="s">
        <v>113</v>
      </c>
      <c r="E79" s="118">
        <v>9.07</v>
      </c>
      <c r="F79" s="149">
        <v>11</v>
      </c>
    </row>
    <row r="80" spans="1:6" ht="12.75">
      <c r="A80" s="187" t="s">
        <v>224</v>
      </c>
      <c r="B80" s="187" t="s">
        <v>225</v>
      </c>
      <c r="C80" s="198">
        <v>7</v>
      </c>
      <c r="D80" s="199" t="s">
        <v>113</v>
      </c>
      <c r="E80" s="118">
        <v>9.07</v>
      </c>
      <c r="F80" s="149">
        <v>11</v>
      </c>
    </row>
    <row r="81" spans="1:6" ht="12.75">
      <c r="A81" s="187" t="s">
        <v>150</v>
      </c>
      <c r="B81" s="187" t="s">
        <v>157</v>
      </c>
      <c r="C81" s="198">
        <v>9</v>
      </c>
      <c r="D81" s="199" t="s">
        <v>113</v>
      </c>
      <c r="E81" s="118">
        <v>9.08</v>
      </c>
      <c r="F81" s="149">
        <v>11</v>
      </c>
    </row>
    <row r="82" spans="1:6" ht="12.75">
      <c r="A82" s="187" t="s">
        <v>234</v>
      </c>
      <c r="B82" s="187" t="s">
        <v>235</v>
      </c>
      <c r="C82" s="198">
        <v>7</v>
      </c>
      <c r="D82" s="199" t="s">
        <v>114</v>
      </c>
      <c r="E82" s="118">
        <v>9.08</v>
      </c>
      <c r="F82" s="149">
        <v>11</v>
      </c>
    </row>
    <row r="83" spans="1:6" ht="12.75">
      <c r="A83" s="187" t="s">
        <v>137</v>
      </c>
      <c r="B83" s="187" t="s">
        <v>138</v>
      </c>
      <c r="C83" s="198">
        <v>9</v>
      </c>
      <c r="D83" s="199" t="s">
        <v>113</v>
      </c>
      <c r="E83" s="118">
        <v>9.08</v>
      </c>
      <c r="F83" s="149">
        <v>11</v>
      </c>
    </row>
    <row r="84" spans="1:6" ht="12.75">
      <c r="A84" s="187" t="s">
        <v>162</v>
      </c>
      <c r="B84" s="187" t="s">
        <v>163</v>
      </c>
      <c r="C84" s="198">
        <v>7</v>
      </c>
      <c r="D84" s="199" t="s">
        <v>113</v>
      </c>
      <c r="E84" s="118">
        <v>9.09</v>
      </c>
      <c r="F84" s="149">
        <v>11</v>
      </c>
    </row>
    <row r="85" spans="1:6" ht="12.75">
      <c r="A85" s="187" t="s">
        <v>257</v>
      </c>
      <c r="B85" s="187" t="s">
        <v>258</v>
      </c>
      <c r="C85" s="198">
        <v>7</v>
      </c>
      <c r="D85" s="199" t="s">
        <v>113</v>
      </c>
      <c r="E85" s="118">
        <v>9.16</v>
      </c>
      <c r="F85" s="149">
        <v>11</v>
      </c>
    </row>
    <row r="86" spans="1:6" ht="12.75">
      <c r="A86" s="187" t="s">
        <v>269</v>
      </c>
      <c r="B86" s="187" t="s">
        <v>270</v>
      </c>
      <c r="C86" s="198">
        <v>7</v>
      </c>
      <c r="D86" s="199" t="s">
        <v>113</v>
      </c>
      <c r="E86" s="118">
        <v>9.2</v>
      </c>
      <c r="F86" s="149">
        <v>11</v>
      </c>
    </row>
    <row r="87" spans="1:6" ht="12.75">
      <c r="A87" s="187" t="s">
        <v>243</v>
      </c>
      <c r="B87" s="187" t="s">
        <v>123</v>
      </c>
      <c r="C87" s="198">
        <v>8</v>
      </c>
      <c r="D87" s="199" t="s">
        <v>114</v>
      </c>
      <c r="E87" s="118">
        <v>9.24</v>
      </c>
      <c r="F87" s="149">
        <v>10</v>
      </c>
    </row>
    <row r="88" spans="1:6" ht="12.75">
      <c r="A88" s="187" t="s">
        <v>144</v>
      </c>
      <c r="B88" s="187" t="s">
        <v>145</v>
      </c>
      <c r="C88" s="198">
        <v>7</v>
      </c>
      <c r="D88" s="199" t="s">
        <v>113</v>
      </c>
      <c r="E88" s="118">
        <v>9.24</v>
      </c>
      <c r="F88" s="149">
        <v>10</v>
      </c>
    </row>
    <row r="89" spans="1:6" ht="12.75">
      <c r="A89" s="187" t="s">
        <v>155</v>
      </c>
      <c r="B89" s="187" t="s">
        <v>156</v>
      </c>
      <c r="C89" s="198">
        <v>9</v>
      </c>
      <c r="D89" s="199" t="s">
        <v>114</v>
      </c>
      <c r="E89" s="118">
        <v>9.29</v>
      </c>
      <c r="F89" s="149">
        <v>10</v>
      </c>
    </row>
    <row r="90" spans="1:6" ht="12.75">
      <c r="A90" s="187" t="s">
        <v>233</v>
      </c>
      <c r="B90" s="187" t="s">
        <v>116</v>
      </c>
      <c r="C90" s="198">
        <v>8</v>
      </c>
      <c r="D90" s="199" t="s">
        <v>114</v>
      </c>
      <c r="E90" s="118">
        <v>9.38</v>
      </c>
      <c r="F90" s="149">
        <v>10</v>
      </c>
    </row>
    <row r="91" spans="1:6" ht="12.75">
      <c r="A91" s="187" t="s">
        <v>187</v>
      </c>
      <c r="B91" s="187" t="s">
        <v>267</v>
      </c>
      <c r="C91" s="198">
        <v>7</v>
      </c>
      <c r="D91" s="199" t="s">
        <v>113</v>
      </c>
      <c r="E91" s="118">
        <v>9.6</v>
      </c>
      <c r="F91" s="149">
        <v>9</v>
      </c>
    </row>
    <row r="92" spans="1:6" ht="12.75">
      <c r="A92" s="187" t="s">
        <v>141</v>
      </c>
      <c r="B92" s="187" t="s">
        <v>129</v>
      </c>
      <c r="C92" s="198">
        <v>7</v>
      </c>
      <c r="D92" s="199" t="s">
        <v>114</v>
      </c>
      <c r="E92" s="118">
        <v>9.63</v>
      </c>
      <c r="F92" s="149">
        <v>8</v>
      </c>
    </row>
    <row r="93" spans="1:6" ht="12.75">
      <c r="A93" s="187" t="s">
        <v>193</v>
      </c>
      <c r="B93" s="187" t="s">
        <v>194</v>
      </c>
      <c r="C93" s="198">
        <v>7</v>
      </c>
      <c r="D93" s="199" t="s">
        <v>113</v>
      </c>
      <c r="E93" s="118">
        <v>9.72</v>
      </c>
      <c r="F93" s="149">
        <v>8</v>
      </c>
    </row>
    <row r="94" spans="1:6" ht="12.75">
      <c r="A94" s="187" t="s">
        <v>160</v>
      </c>
      <c r="B94" s="187" t="s">
        <v>161</v>
      </c>
      <c r="C94" s="198">
        <v>7</v>
      </c>
      <c r="D94" s="199" t="s">
        <v>113</v>
      </c>
      <c r="E94" s="118">
        <v>9.73</v>
      </c>
      <c r="F94" s="149">
        <v>8</v>
      </c>
    </row>
    <row r="95" spans="1:6" ht="12.75">
      <c r="A95" s="187" t="s">
        <v>203</v>
      </c>
      <c r="B95" s="187" t="s">
        <v>186</v>
      </c>
      <c r="C95" s="198">
        <v>9</v>
      </c>
      <c r="D95" s="199" t="s">
        <v>113</v>
      </c>
      <c r="E95" s="118">
        <v>9.74</v>
      </c>
      <c r="F95" s="149">
        <v>8</v>
      </c>
    </row>
    <row r="96" spans="1:6" ht="12.75">
      <c r="A96" s="187" t="s">
        <v>221</v>
      </c>
      <c r="B96" s="187" t="s">
        <v>161</v>
      </c>
      <c r="C96" s="198">
        <v>8</v>
      </c>
      <c r="D96" s="199" t="s">
        <v>113</v>
      </c>
      <c r="E96" s="118">
        <v>10.05</v>
      </c>
      <c r="F96" s="149">
        <v>6</v>
      </c>
    </row>
    <row r="97" spans="1:6" ht="12.75">
      <c r="A97" s="187" t="s">
        <v>196</v>
      </c>
      <c r="B97" s="187" t="s">
        <v>120</v>
      </c>
      <c r="C97" s="198">
        <v>7</v>
      </c>
      <c r="D97" s="199" t="s">
        <v>114</v>
      </c>
      <c r="E97" s="118">
        <v>10.16</v>
      </c>
      <c r="F97" s="149">
        <v>6</v>
      </c>
    </row>
    <row r="98" spans="1:6" ht="12.75">
      <c r="A98" s="187" t="s">
        <v>222</v>
      </c>
      <c r="B98" s="187" t="s">
        <v>223</v>
      </c>
      <c r="C98" s="198">
        <v>7</v>
      </c>
      <c r="D98" s="199" t="s">
        <v>113</v>
      </c>
      <c r="E98" s="118">
        <v>10.58</v>
      </c>
      <c r="F98" s="149">
        <v>5</v>
      </c>
    </row>
    <row r="99" spans="1:6" ht="12.75">
      <c r="A99" s="187" t="s">
        <v>179</v>
      </c>
      <c r="B99" s="187" t="s">
        <v>180</v>
      </c>
      <c r="C99" s="198">
        <v>7</v>
      </c>
      <c r="D99" s="199" t="s">
        <v>113</v>
      </c>
      <c r="E99" s="118">
        <v>11.22</v>
      </c>
      <c r="F99" s="149">
        <v>2</v>
      </c>
    </row>
    <row r="100" ht="12.75">
      <c r="A100" s="203"/>
    </row>
    <row r="101" ht="12.75">
      <c r="A101" s="203"/>
    </row>
    <row r="102" spans="1:6" ht="25.5">
      <c r="A102" s="212" t="s">
        <v>9</v>
      </c>
      <c r="B102" s="212" t="s">
        <v>10</v>
      </c>
      <c r="C102" s="104" t="s">
        <v>4</v>
      </c>
      <c r="D102" s="213" t="s">
        <v>11</v>
      </c>
      <c r="E102" s="103" t="s">
        <v>84</v>
      </c>
      <c r="F102" s="103" t="s">
        <v>85</v>
      </c>
    </row>
    <row r="103" spans="1:6" ht="12.75">
      <c r="A103" s="187" t="s">
        <v>238</v>
      </c>
      <c r="B103" s="187" t="s">
        <v>126</v>
      </c>
      <c r="C103" s="198">
        <v>11</v>
      </c>
      <c r="D103" s="199" t="s">
        <v>113</v>
      </c>
      <c r="E103" s="152">
        <v>0.09375</v>
      </c>
      <c r="F103" s="149">
        <v>23</v>
      </c>
    </row>
    <row r="104" spans="1:6" ht="12.75">
      <c r="A104" s="187" t="s">
        <v>168</v>
      </c>
      <c r="B104" s="187" t="s">
        <v>169</v>
      </c>
      <c r="C104" s="198">
        <v>10</v>
      </c>
      <c r="D104" s="199" t="s">
        <v>113</v>
      </c>
      <c r="E104" s="152">
        <v>0.09652777777777777</v>
      </c>
      <c r="F104" s="149">
        <v>22</v>
      </c>
    </row>
    <row r="105" spans="1:6" ht="12.75">
      <c r="A105" s="187" t="s">
        <v>213</v>
      </c>
      <c r="B105" s="187" t="s">
        <v>214</v>
      </c>
      <c r="C105" s="198">
        <v>11</v>
      </c>
      <c r="D105" s="199" t="s">
        <v>113</v>
      </c>
      <c r="E105" s="152">
        <v>0.09861111111111111</v>
      </c>
      <c r="F105" s="149">
        <v>21</v>
      </c>
    </row>
    <row r="106" spans="1:6" ht="12.75">
      <c r="A106" s="187" t="s">
        <v>226</v>
      </c>
      <c r="B106" s="187" t="s">
        <v>227</v>
      </c>
      <c r="C106" s="198">
        <v>11</v>
      </c>
      <c r="D106" s="199" t="s">
        <v>113</v>
      </c>
      <c r="E106" s="152">
        <v>0.09930555555555555</v>
      </c>
      <c r="F106" s="149">
        <v>20</v>
      </c>
    </row>
    <row r="107" spans="1:6" ht="12.75">
      <c r="A107" s="187" t="s">
        <v>197</v>
      </c>
      <c r="B107" s="187" t="s">
        <v>121</v>
      </c>
      <c r="C107" s="198">
        <v>11</v>
      </c>
      <c r="D107" s="199" t="s">
        <v>113</v>
      </c>
      <c r="E107" s="152">
        <v>0.1</v>
      </c>
      <c r="F107" s="149">
        <v>20</v>
      </c>
    </row>
    <row r="108" spans="1:6" ht="12.75">
      <c r="A108" s="187" t="s">
        <v>150</v>
      </c>
      <c r="B108" s="187" t="s">
        <v>151</v>
      </c>
      <c r="C108" s="198">
        <v>11</v>
      </c>
      <c r="D108" s="199" t="s">
        <v>114</v>
      </c>
      <c r="E108" s="152">
        <v>0.1013888888888889</v>
      </c>
      <c r="F108" s="149">
        <v>19</v>
      </c>
    </row>
    <row r="109" spans="1:6" ht="12.75">
      <c r="A109" s="187" t="s">
        <v>247</v>
      </c>
      <c r="B109" s="187" t="s">
        <v>248</v>
      </c>
      <c r="C109" s="198">
        <v>11</v>
      </c>
      <c r="D109" s="199" t="s">
        <v>113</v>
      </c>
      <c r="E109" s="152">
        <v>0.1013888888888889</v>
      </c>
      <c r="F109" s="149">
        <v>19</v>
      </c>
    </row>
    <row r="110" spans="1:6" ht="12.75">
      <c r="A110" s="187" t="s">
        <v>170</v>
      </c>
      <c r="B110" s="187" t="s">
        <v>171</v>
      </c>
      <c r="C110" s="198">
        <v>10</v>
      </c>
      <c r="D110" s="199" t="s">
        <v>113</v>
      </c>
      <c r="E110" s="152">
        <v>0.10486111111111111</v>
      </c>
      <c r="F110" s="149">
        <v>18</v>
      </c>
    </row>
    <row r="111" spans="1:6" ht="12.75">
      <c r="A111" s="187" t="s">
        <v>239</v>
      </c>
      <c r="B111" s="187" t="s">
        <v>121</v>
      </c>
      <c r="C111" s="198">
        <v>9</v>
      </c>
      <c r="D111" s="199" t="s">
        <v>113</v>
      </c>
      <c r="E111" s="152">
        <v>0.10555555555555556</v>
      </c>
      <c r="F111" s="149">
        <v>18</v>
      </c>
    </row>
    <row r="112" spans="1:6" ht="12.75">
      <c r="A112" s="187" t="s">
        <v>183</v>
      </c>
      <c r="B112" s="187" t="s">
        <v>184</v>
      </c>
      <c r="C112" s="198">
        <v>11</v>
      </c>
      <c r="D112" s="199" t="s">
        <v>113</v>
      </c>
      <c r="E112" s="152">
        <v>0.10625</v>
      </c>
      <c r="F112" s="149">
        <v>18</v>
      </c>
    </row>
    <row r="113" spans="1:6" ht="12.75">
      <c r="A113" s="187" t="s">
        <v>139</v>
      </c>
      <c r="B113" s="187" t="s">
        <v>140</v>
      </c>
      <c r="C113" s="198">
        <v>9</v>
      </c>
      <c r="D113" s="199" t="s">
        <v>113</v>
      </c>
      <c r="E113" s="152">
        <v>0.10972222222222222</v>
      </c>
      <c r="F113" s="149">
        <v>16</v>
      </c>
    </row>
    <row r="114" spans="1:6" ht="12.75">
      <c r="A114" s="187" t="s">
        <v>165</v>
      </c>
      <c r="B114" s="187" t="s">
        <v>130</v>
      </c>
      <c r="C114" s="198">
        <v>11</v>
      </c>
      <c r="D114" s="199" t="s">
        <v>113</v>
      </c>
      <c r="E114" s="152">
        <v>0.11041666666666666</v>
      </c>
      <c r="F114" s="149">
        <v>16</v>
      </c>
    </row>
    <row r="115" spans="1:6" ht="12.75">
      <c r="A115" s="187" t="s">
        <v>262</v>
      </c>
      <c r="B115" s="187" t="s">
        <v>263</v>
      </c>
      <c r="C115" s="198">
        <v>11</v>
      </c>
      <c r="D115" s="199" t="s">
        <v>114</v>
      </c>
      <c r="E115" s="152">
        <v>0.11041666666666666</v>
      </c>
      <c r="F115" s="149">
        <v>16</v>
      </c>
    </row>
    <row r="116" spans="1:6" ht="12.75">
      <c r="A116" s="187" t="s">
        <v>139</v>
      </c>
      <c r="B116" s="187" t="s">
        <v>122</v>
      </c>
      <c r="C116" s="198">
        <v>11</v>
      </c>
      <c r="D116" s="199" t="s">
        <v>113</v>
      </c>
      <c r="E116" s="152">
        <v>0.11180555555555556</v>
      </c>
      <c r="F116" s="149">
        <v>16</v>
      </c>
    </row>
    <row r="117" spans="1:6" ht="12.75">
      <c r="A117" s="187" t="s">
        <v>230</v>
      </c>
      <c r="B117" s="187" t="s">
        <v>231</v>
      </c>
      <c r="C117" s="198">
        <v>9</v>
      </c>
      <c r="D117" s="199" t="s">
        <v>114</v>
      </c>
      <c r="E117" s="152">
        <v>0.1125</v>
      </c>
      <c r="F117" s="149">
        <v>15</v>
      </c>
    </row>
    <row r="118" spans="1:6" ht="12.75">
      <c r="A118" s="187" t="s">
        <v>172</v>
      </c>
      <c r="B118" s="187" t="s">
        <v>138</v>
      </c>
      <c r="C118" s="198">
        <v>9</v>
      </c>
      <c r="D118" s="199" t="s">
        <v>113</v>
      </c>
      <c r="E118" s="152">
        <v>0.11527777777777777</v>
      </c>
      <c r="F118" s="149">
        <v>14</v>
      </c>
    </row>
    <row r="119" spans="1:6" ht="12.75">
      <c r="A119" s="187" t="s">
        <v>166</v>
      </c>
      <c r="B119" s="187" t="s">
        <v>167</v>
      </c>
      <c r="C119" s="198">
        <v>10</v>
      </c>
      <c r="D119" s="199" t="s">
        <v>113</v>
      </c>
      <c r="E119" s="152">
        <v>0.11597222222222221</v>
      </c>
      <c r="F119" s="149">
        <v>14</v>
      </c>
    </row>
    <row r="120" spans="1:6" ht="12.75">
      <c r="A120" s="187" t="s">
        <v>177</v>
      </c>
      <c r="B120" s="187" t="s">
        <v>178</v>
      </c>
      <c r="C120" s="198">
        <v>7</v>
      </c>
      <c r="D120" s="199" t="s">
        <v>113</v>
      </c>
      <c r="E120" s="152">
        <v>0.11597222222222221</v>
      </c>
      <c r="F120" s="149">
        <v>14</v>
      </c>
    </row>
    <row r="121" spans="1:6" ht="12.75">
      <c r="A121" s="187" t="s">
        <v>201</v>
      </c>
      <c r="B121" s="187" t="s">
        <v>202</v>
      </c>
      <c r="C121" s="198">
        <v>10</v>
      </c>
      <c r="D121" s="199" t="s">
        <v>114</v>
      </c>
      <c r="E121" s="152">
        <v>0.11666666666666665</v>
      </c>
      <c r="F121" s="149">
        <v>14</v>
      </c>
    </row>
    <row r="122" spans="1:6" ht="12.75">
      <c r="A122" s="187" t="s">
        <v>199</v>
      </c>
      <c r="B122" s="187" t="s">
        <v>200</v>
      </c>
      <c r="C122" s="198">
        <v>10</v>
      </c>
      <c r="D122" s="199" t="s">
        <v>113</v>
      </c>
      <c r="E122" s="152">
        <v>0.11944444444444445</v>
      </c>
      <c r="F122" s="149">
        <v>13</v>
      </c>
    </row>
    <row r="123" spans="1:6" ht="12.75">
      <c r="A123" s="187" t="s">
        <v>158</v>
      </c>
      <c r="B123" s="187" t="s">
        <v>198</v>
      </c>
      <c r="C123" s="198">
        <v>11</v>
      </c>
      <c r="D123" s="199" t="s">
        <v>114</v>
      </c>
      <c r="E123" s="152">
        <v>0.12222222222222223</v>
      </c>
      <c r="F123" s="149">
        <v>12</v>
      </c>
    </row>
    <row r="124" spans="1:6" ht="12.75">
      <c r="A124" s="187" t="s">
        <v>221</v>
      </c>
      <c r="B124" s="187" t="s">
        <v>117</v>
      </c>
      <c r="C124" s="198">
        <v>10</v>
      </c>
      <c r="D124" s="199" t="s">
        <v>114</v>
      </c>
      <c r="E124" s="152">
        <v>0.12291666666666667</v>
      </c>
      <c r="F124" s="149">
        <v>12</v>
      </c>
    </row>
    <row r="125" spans="1:6" ht="12.75">
      <c r="A125" s="187" t="s">
        <v>251</v>
      </c>
      <c r="B125" s="187" t="s">
        <v>119</v>
      </c>
      <c r="C125" s="198">
        <v>9</v>
      </c>
      <c r="D125" s="199" t="s">
        <v>113</v>
      </c>
      <c r="E125" s="152">
        <v>0.12291666666666667</v>
      </c>
      <c r="F125" s="149">
        <v>12</v>
      </c>
    </row>
    <row r="126" spans="1:6" ht="12.75">
      <c r="A126" s="187" t="s">
        <v>259</v>
      </c>
      <c r="B126" s="187" t="s">
        <v>145</v>
      </c>
      <c r="C126" s="198">
        <v>7</v>
      </c>
      <c r="D126" s="199" t="s">
        <v>113</v>
      </c>
      <c r="E126" s="152">
        <v>0.12291666666666667</v>
      </c>
      <c r="F126" s="149">
        <v>12</v>
      </c>
    </row>
    <row r="127" spans="1:6" ht="12.75">
      <c r="A127" s="187" t="s">
        <v>164</v>
      </c>
      <c r="B127" s="187" t="s">
        <v>182</v>
      </c>
      <c r="C127" s="198">
        <v>11</v>
      </c>
      <c r="D127" s="199" t="s">
        <v>114</v>
      </c>
      <c r="E127" s="152">
        <v>0.125</v>
      </c>
      <c r="F127" s="149">
        <v>12</v>
      </c>
    </row>
    <row r="128" spans="1:6" ht="12.75">
      <c r="A128" s="187" t="s">
        <v>266</v>
      </c>
      <c r="B128" s="187" t="s">
        <v>128</v>
      </c>
      <c r="C128" s="198">
        <v>8</v>
      </c>
      <c r="D128" s="199" t="s">
        <v>114</v>
      </c>
      <c r="E128" s="152">
        <v>0.12569444444444444</v>
      </c>
      <c r="F128" s="149">
        <v>11</v>
      </c>
    </row>
    <row r="129" spans="1:6" ht="12.75">
      <c r="A129" s="187" t="s">
        <v>229</v>
      </c>
      <c r="B129" s="187" t="s">
        <v>167</v>
      </c>
      <c r="C129" s="198">
        <v>11</v>
      </c>
      <c r="D129" s="199" t="s">
        <v>113</v>
      </c>
      <c r="E129" s="152">
        <v>0.12638888888888888</v>
      </c>
      <c r="F129" s="149">
        <v>11</v>
      </c>
    </row>
    <row r="130" spans="1:6" ht="12.75">
      <c r="A130" s="187" t="s">
        <v>158</v>
      </c>
      <c r="B130" s="187" t="s">
        <v>159</v>
      </c>
      <c r="C130" s="198">
        <v>8</v>
      </c>
      <c r="D130" s="199" t="s">
        <v>113</v>
      </c>
      <c r="E130" s="152">
        <v>0.12708333333333333</v>
      </c>
      <c r="F130" s="149">
        <v>11</v>
      </c>
    </row>
    <row r="131" spans="1:6" ht="12.75">
      <c r="A131" s="187" t="s">
        <v>173</v>
      </c>
      <c r="B131" s="187" t="s">
        <v>174</v>
      </c>
      <c r="C131" s="198">
        <v>9</v>
      </c>
      <c r="D131" s="199" t="s">
        <v>113</v>
      </c>
      <c r="E131" s="152">
        <v>0.1277777777777778</v>
      </c>
      <c r="F131" s="149">
        <v>11</v>
      </c>
    </row>
    <row r="132" spans="1:6" ht="12.75">
      <c r="A132" s="187" t="s">
        <v>257</v>
      </c>
      <c r="B132" s="187" t="s">
        <v>258</v>
      </c>
      <c r="C132" s="198">
        <v>7</v>
      </c>
      <c r="D132" s="199" t="s">
        <v>113</v>
      </c>
      <c r="E132" s="152">
        <v>0.1277777777777778</v>
      </c>
      <c r="F132" s="149">
        <v>11</v>
      </c>
    </row>
    <row r="133" spans="1:6" ht="12.75">
      <c r="A133" s="187" t="s">
        <v>146</v>
      </c>
      <c r="B133" s="187" t="s">
        <v>147</v>
      </c>
      <c r="C133" s="198">
        <v>7</v>
      </c>
      <c r="D133" s="199" t="s">
        <v>113</v>
      </c>
      <c r="E133" s="152">
        <v>0.1277777777777778</v>
      </c>
      <c r="F133" s="149">
        <v>11</v>
      </c>
    </row>
    <row r="134" spans="1:6" ht="12.75">
      <c r="A134" s="187" t="s">
        <v>243</v>
      </c>
      <c r="B134" s="187" t="s">
        <v>119</v>
      </c>
      <c r="C134" s="198">
        <v>11</v>
      </c>
      <c r="D134" s="199" t="s">
        <v>113</v>
      </c>
      <c r="E134" s="152">
        <v>0.12847222222222224</v>
      </c>
      <c r="F134" s="149">
        <v>11</v>
      </c>
    </row>
    <row r="135" spans="1:6" ht="12.75">
      <c r="A135" s="187" t="s">
        <v>133</v>
      </c>
      <c r="B135" s="187" t="s">
        <v>134</v>
      </c>
      <c r="C135" s="198">
        <v>11</v>
      </c>
      <c r="D135" s="199" t="s">
        <v>114</v>
      </c>
      <c r="E135" s="191">
        <v>0.12916666666666668</v>
      </c>
      <c r="F135" s="149">
        <v>10</v>
      </c>
    </row>
    <row r="136" spans="1:6" ht="12.75">
      <c r="A136" s="187" t="s">
        <v>152</v>
      </c>
      <c r="B136" s="187" t="s">
        <v>153</v>
      </c>
      <c r="C136" s="198">
        <v>10</v>
      </c>
      <c r="D136" s="199" t="s">
        <v>113</v>
      </c>
      <c r="E136" s="152">
        <v>0.13194444444444445</v>
      </c>
      <c r="F136" s="149">
        <v>10</v>
      </c>
    </row>
    <row r="137" spans="1:6" ht="12.75">
      <c r="A137" s="187" t="s">
        <v>189</v>
      </c>
      <c r="B137" s="187" t="s">
        <v>127</v>
      </c>
      <c r="C137" s="198">
        <v>9</v>
      </c>
      <c r="D137" s="199" t="s">
        <v>114</v>
      </c>
      <c r="E137" s="152">
        <v>0.1326388888888889</v>
      </c>
      <c r="F137" s="149">
        <v>9</v>
      </c>
    </row>
    <row r="138" spans="1:6" ht="12.75">
      <c r="A138" s="187" t="s">
        <v>232</v>
      </c>
      <c r="B138" s="187" t="s">
        <v>126</v>
      </c>
      <c r="C138" s="198">
        <v>8</v>
      </c>
      <c r="D138" s="199" t="s">
        <v>113</v>
      </c>
      <c r="E138" s="152">
        <v>0.1326388888888889</v>
      </c>
      <c r="F138" s="149">
        <v>9</v>
      </c>
    </row>
    <row r="139" spans="1:6" ht="12.75">
      <c r="A139" s="187" t="s">
        <v>133</v>
      </c>
      <c r="B139" s="187" t="s">
        <v>242</v>
      </c>
      <c r="C139" s="198">
        <v>8</v>
      </c>
      <c r="D139" s="199" t="s">
        <v>114</v>
      </c>
      <c r="E139" s="152">
        <v>0.1326388888888889</v>
      </c>
      <c r="F139" s="149">
        <v>9</v>
      </c>
    </row>
    <row r="140" spans="1:6" ht="12.75">
      <c r="A140" s="187" t="s">
        <v>255</v>
      </c>
      <c r="B140" s="187" t="s">
        <v>256</v>
      </c>
      <c r="C140" s="198">
        <v>8</v>
      </c>
      <c r="D140" s="199" t="s">
        <v>113</v>
      </c>
      <c r="E140" s="152">
        <v>0.13472222222222222</v>
      </c>
      <c r="F140" s="149">
        <v>9</v>
      </c>
    </row>
    <row r="141" spans="1:6" ht="12.75">
      <c r="A141" s="187" t="s">
        <v>215</v>
      </c>
      <c r="B141" s="187" t="s">
        <v>216</v>
      </c>
      <c r="C141" s="198">
        <v>10</v>
      </c>
      <c r="D141" s="199" t="s">
        <v>114</v>
      </c>
      <c r="E141" s="152">
        <v>0.13541666666666666</v>
      </c>
      <c r="F141" s="149">
        <v>9</v>
      </c>
    </row>
    <row r="142" spans="1:6" ht="12.75">
      <c r="A142" s="187" t="s">
        <v>148</v>
      </c>
      <c r="B142" s="187" t="s">
        <v>149</v>
      </c>
      <c r="C142" s="198">
        <v>11</v>
      </c>
      <c r="D142" s="199" t="s">
        <v>113</v>
      </c>
      <c r="E142" s="152">
        <v>0.1361111111111111</v>
      </c>
      <c r="F142" s="149">
        <v>9</v>
      </c>
    </row>
    <row r="143" spans="1:6" ht="12.75">
      <c r="A143" s="187" t="s">
        <v>183</v>
      </c>
      <c r="B143" s="187" t="s">
        <v>246</v>
      </c>
      <c r="C143" s="198">
        <v>7</v>
      </c>
      <c r="D143" s="199" t="s">
        <v>114</v>
      </c>
      <c r="E143" s="152">
        <v>0.13819444444444443</v>
      </c>
      <c r="F143" s="149">
        <v>8</v>
      </c>
    </row>
    <row r="144" spans="1:6" ht="12.75">
      <c r="A144" s="187" t="s">
        <v>193</v>
      </c>
      <c r="B144" s="187" t="s">
        <v>194</v>
      </c>
      <c r="C144" s="198">
        <v>7</v>
      </c>
      <c r="D144" s="199" t="s">
        <v>113</v>
      </c>
      <c r="E144" s="152">
        <v>0.1388888888888889</v>
      </c>
      <c r="F144" s="149">
        <v>8</v>
      </c>
    </row>
    <row r="145" spans="1:6" ht="12.75">
      <c r="A145" s="187" t="s">
        <v>234</v>
      </c>
      <c r="B145" s="187" t="s">
        <v>161</v>
      </c>
      <c r="C145" s="198">
        <v>9</v>
      </c>
      <c r="D145" s="199" t="s">
        <v>113</v>
      </c>
      <c r="E145" s="152">
        <v>0.1388888888888889</v>
      </c>
      <c r="F145" s="149">
        <v>8</v>
      </c>
    </row>
    <row r="146" spans="1:6" ht="12.75">
      <c r="A146" s="187" t="s">
        <v>131</v>
      </c>
      <c r="B146" s="187" t="s">
        <v>132</v>
      </c>
      <c r="C146" s="198">
        <v>11</v>
      </c>
      <c r="D146" s="199" t="s">
        <v>113</v>
      </c>
      <c r="E146" s="152">
        <v>0.14027777777777778</v>
      </c>
      <c r="F146" s="149">
        <v>8</v>
      </c>
    </row>
    <row r="147" spans="1:6" ht="12.75">
      <c r="A147" s="187" t="s">
        <v>135</v>
      </c>
      <c r="B147" s="187" t="s">
        <v>264</v>
      </c>
      <c r="C147" s="198">
        <v>10</v>
      </c>
      <c r="D147" s="199" t="s">
        <v>113</v>
      </c>
      <c r="E147" s="152">
        <v>0.14097222222222222</v>
      </c>
      <c r="F147" s="149">
        <v>7</v>
      </c>
    </row>
    <row r="148" spans="1:6" ht="12.75">
      <c r="A148" s="187" t="s">
        <v>144</v>
      </c>
      <c r="B148" s="187" t="s">
        <v>145</v>
      </c>
      <c r="C148" s="198">
        <v>7</v>
      </c>
      <c r="D148" s="199" t="s">
        <v>113</v>
      </c>
      <c r="E148" s="152">
        <v>0.1423611111111111</v>
      </c>
      <c r="F148" s="149">
        <v>7</v>
      </c>
    </row>
    <row r="149" spans="1:6" ht="12.75">
      <c r="A149" s="187" t="s">
        <v>260</v>
      </c>
      <c r="B149" s="187" t="s">
        <v>261</v>
      </c>
      <c r="C149" s="198">
        <v>11</v>
      </c>
      <c r="D149" s="199" t="s">
        <v>114</v>
      </c>
      <c r="E149" s="152">
        <v>0.14444444444444446</v>
      </c>
      <c r="F149" s="149">
        <v>7</v>
      </c>
    </row>
    <row r="150" spans="1:6" ht="12.75">
      <c r="A150" s="187" t="s">
        <v>142</v>
      </c>
      <c r="B150" s="187" t="s">
        <v>143</v>
      </c>
      <c r="C150" s="198">
        <v>7</v>
      </c>
      <c r="D150" s="199" t="s">
        <v>113</v>
      </c>
      <c r="E150" s="152">
        <v>0.14444444444444446</v>
      </c>
      <c r="F150" s="149">
        <v>7</v>
      </c>
    </row>
    <row r="151" spans="1:6" ht="12.75">
      <c r="A151" s="187" t="s">
        <v>204</v>
      </c>
      <c r="B151" s="187" t="s">
        <v>205</v>
      </c>
      <c r="C151" s="198">
        <v>8</v>
      </c>
      <c r="D151" s="199" t="s">
        <v>114</v>
      </c>
      <c r="E151" s="152">
        <v>0.1451388888888889</v>
      </c>
      <c r="F151" s="149">
        <v>6</v>
      </c>
    </row>
    <row r="152" spans="1:6" ht="12.75">
      <c r="A152" s="187" t="s">
        <v>206</v>
      </c>
      <c r="B152" s="187" t="s">
        <v>207</v>
      </c>
      <c r="C152" s="198">
        <v>8</v>
      </c>
      <c r="D152" s="199" t="s">
        <v>114</v>
      </c>
      <c r="E152" s="152">
        <v>0.1451388888888889</v>
      </c>
      <c r="F152" s="149">
        <v>6</v>
      </c>
    </row>
    <row r="153" spans="1:6" ht="12.75">
      <c r="A153" s="187" t="s">
        <v>228</v>
      </c>
      <c r="B153" s="187" t="s">
        <v>124</v>
      </c>
      <c r="C153" s="198">
        <v>11</v>
      </c>
      <c r="D153" s="199" t="s">
        <v>114</v>
      </c>
      <c r="E153" s="152">
        <v>0.14722222222222223</v>
      </c>
      <c r="F153" s="149">
        <v>6</v>
      </c>
    </row>
    <row r="154" spans="1:6" ht="12.75">
      <c r="A154" s="187" t="s">
        <v>203</v>
      </c>
      <c r="B154" s="187" t="s">
        <v>186</v>
      </c>
      <c r="C154" s="198">
        <v>9</v>
      </c>
      <c r="D154" s="199" t="s">
        <v>113</v>
      </c>
      <c r="E154" s="152">
        <v>0.1486111111111111</v>
      </c>
      <c r="F154" s="149">
        <v>6</v>
      </c>
    </row>
    <row r="155" spans="1:6" ht="12.75">
      <c r="A155" s="187" t="s">
        <v>162</v>
      </c>
      <c r="B155" s="187" t="s">
        <v>129</v>
      </c>
      <c r="C155" s="198">
        <v>10</v>
      </c>
      <c r="D155" s="199" t="s">
        <v>114</v>
      </c>
      <c r="E155" s="152">
        <v>0.1486111111111111</v>
      </c>
      <c r="F155" s="149">
        <v>6</v>
      </c>
    </row>
    <row r="156" spans="1:6" ht="12.75">
      <c r="A156" s="187" t="s">
        <v>219</v>
      </c>
      <c r="B156" s="187" t="s">
        <v>220</v>
      </c>
      <c r="C156" s="198">
        <v>9</v>
      </c>
      <c r="D156" s="199" t="s">
        <v>114</v>
      </c>
      <c r="E156" s="152">
        <v>0.14930555555555555</v>
      </c>
      <c r="F156" s="149">
        <v>5</v>
      </c>
    </row>
    <row r="157" spans="1:6" ht="12.75">
      <c r="A157" s="187" t="s">
        <v>150</v>
      </c>
      <c r="B157" s="187" t="s">
        <v>157</v>
      </c>
      <c r="C157" s="198">
        <v>9</v>
      </c>
      <c r="D157" s="199" t="s">
        <v>113</v>
      </c>
      <c r="E157" s="152">
        <v>0.15138888888888888</v>
      </c>
      <c r="F157" s="149">
        <v>5</v>
      </c>
    </row>
    <row r="158" spans="1:6" ht="12.75">
      <c r="A158" s="187" t="s">
        <v>210</v>
      </c>
      <c r="B158" s="187" t="s">
        <v>211</v>
      </c>
      <c r="C158" s="198">
        <v>7</v>
      </c>
      <c r="D158" s="199" t="s">
        <v>113</v>
      </c>
      <c r="E158" s="152">
        <v>0.15555555555555556</v>
      </c>
      <c r="F158" s="149">
        <v>4</v>
      </c>
    </row>
    <row r="159" spans="1:6" ht="12.75">
      <c r="A159" s="187" t="s">
        <v>243</v>
      </c>
      <c r="B159" s="187" t="s">
        <v>123</v>
      </c>
      <c r="C159" s="198">
        <v>8</v>
      </c>
      <c r="D159" s="199" t="s">
        <v>114</v>
      </c>
      <c r="E159" s="152">
        <v>0.15555555555555556</v>
      </c>
      <c r="F159" s="149">
        <v>4</v>
      </c>
    </row>
    <row r="160" spans="1:6" ht="12.75">
      <c r="A160" s="187" t="s">
        <v>160</v>
      </c>
      <c r="B160" s="187" t="s">
        <v>161</v>
      </c>
      <c r="C160" s="198">
        <v>7</v>
      </c>
      <c r="D160" s="199" t="s">
        <v>113</v>
      </c>
      <c r="E160" s="152">
        <v>0.15833333333333333</v>
      </c>
      <c r="F160" s="149">
        <v>3</v>
      </c>
    </row>
    <row r="161" spans="1:6" ht="12.75">
      <c r="A161" s="187" t="s">
        <v>234</v>
      </c>
      <c r="B161" s="187" t="s">
        <v>235</v>
      </c>
      <c r="C161" s="198">
        <v>7</v>
      </c>
      <c r="D161" s="199" t="s">
        <v>114</v>
      </c>
      <c r="E161" s="152">
        <v>0.15833333333333333</v>
      </c>
      <c r="F161" s="149">
        <v>3</v>
      </c>
    </row>
    <row r="162" spans="1:6" ht="12.75">
      <c r="A162" s="187" t="s">
        <v>154</v>
      </c>
      <c r="B162" s="187" t="s">
        <v>115</v>
      </c>
      <c r="C162" s="198">
        <v>10</v>
      </c>
      <c r="D162" s="199" t="s">
        <v>114</v>
      </c>
      <c r="E162" s="152">
        <v>0.15972222222222224</v>
      </c>
      <c r="F162" s="149">
        <v>3</v>
      </c>
    </row>
    <row r="163" spans="1:6" ht="12.75">
      <c r="A163" s="187" t="s">
        <v>217</v>
      </c>
      <c r="B163" s="187" t="s">
        <v>218</v>
      </c>
      <c r="C163" s="198">
        <v>9</v>
      </c>
      <c r="D163" s="199" t="s">
        <v>113</v>
      </c>
      <c r="E163" s="152">
        <v>0.16041666666666668</v>
      </c>
      <c r="F163" s="149">
        <v>3</v>
      </c>
    </row>
    <row r="164" spans="1:6" ht="12.75">
      <c r="A164" s="187" t="s">
        <v>224</v>
      </c>
      <c r="B164" s="187" t="s">
        <v>225</v>
      </c>
      <c r="C164" s="198">
        <v>7</v>
      </c>
      <c r="D164" s="199" t="s">
        <v>113</v>
      </c>
      <c r="E164" s="152">
        <v>0.16319444444444445</v>
      </c>
      <c r="F164" s="149">
        <v>2</v>
      </c>
    </row>
    <row r="165" spans="1:6" ht="12.75">
      <c r="A165" s="187" t="s">
        <v>233</v>
      </c>
      <c r="B165" s="187" t="s">
        <v>116</v>
      </c>
      <c r="C165" s="198">
        <v>8</v>
      </c>
      <c r="D165" s="199" t="s">
        <v>114</v>
      </c>
      <c r="E165" s="152">
        <v>0.16319444444444445</v>
      </c>
      <c r="F165" s="149">
        <v>2</v>
      </c>
    </row>
    <row r="166" spans="1:6" ht="12.75">
      <c r="A166" s="187" t="s">
        <v>181</v>
      </c>
      <c r="B166" s="187" t="s">
        <v>126</v>
      </c>
      <c r="C166" s="198">
        <v>7</v>
      </c>
      <c r="D166" s="199" t="s">
        <v>113</v>
      </c>
      <c r="E166" s="152">
        <v>0.16597222222222222</v>
      </c>
      <c r="F166" s="149">
        <v>2</v>
      </c>
    </row>
    <row r="167" spans="1:6" ht="12.75">
      <c r="A167" s="187" t="s">
        <v>221</v>
      </c>
      <c r="B167" s="187" t="s">
        <v>161</v>
      </c>
      <c r="C167" s="198">
        <v>8</v>
      </c>
      <c r="D167" s="199" t="s">
        <v>113</v>
      </c>
      <c r="E167" s="152">
        <v>0.16597222222222222</v>
      </c>
      <c r="F167" s="149">
        <v>2</v>
      </c>
    </row>
    <row r="168" spans="1:6" ht="12.75">
      <c r="A168" s="187" t="s">
        <v>265</v>
      </c>
      <c r="B168" s="187" t="s">
        <v>128</v>
      </c>
      <c r="C168" s="198">
        <v>9</v>
      </c>
      <c r="D168" s="199" t="s">
        <v>114</v>
      </c>
      <c r="E168" s="152">
        <v>0.1673611111111111</v>
      </c>
      <c r="F168" s="149">
        <v>2</v>
      </c>
    </row>
    <row r="169" spans="1:6" ht="12.75">
      <c r="A169" s="187" t="s">
        <v>249</v>
      </c>
      <c r="B169" s="187" t="s">
        <v>250</v>
      </c>
      <c r="C169" s="198">
        <v>10</v>
      </c>
      <c r="D169" s="199" t="s">
        <v>114</v>
      </c>
      <c r="E169" s="152">
        <v>0.16805555555555554</v>
      </c>
      <c r="F169" s="149">
        <v>1</v>
      </c>
    </row>
    <row r="170" spans="1:6" ht="12.75">
      <c r="A170" s="187" t="s">
        <v>254</v>
      </c>
      <c r="B170" s="187" t="s">
        <v>182</v>
      </c>
      <c r="C170" s="198">
        <v>8</v>
      </c>
      <c r="D170" s="199" t="s">
        <v>114</v>
      </c>
      <c r="E170" s="152">
        <v>0.16805555555555554</v>
      </c>
      <c r="F170" s="149">
        <v>1</v>
      </c>
    </row>
    <row r="171" spans="1:6" ht="12.75">
      <c r="A171" s="187" t="s">
        <v>268</v>
      </c>
      <c r="B171" s="187" t="s">
        <v>149</v>
      </c>
      <c r="C171" s="198">
        <v>7</v>
      </c>
      <c r="D171" s="199" t="s">
        <v>113</v>
      </c>
      <c r="E171" s="152">
        <v>0.16805555555555554</v>
      </c>
      <c r="F171" s="149">
        <v>1</v>
      </c>
    </row>
    <row r="172" spans="1:6" ht="12.75">
      <c r="A172" s="187" t="s">
        <v>135</v>
      </c>
      <c r="B172" s="187" t="s">
        <v>136</v>
      </c>
      <c r="C172" s="198">
        <v>10</v>
      </c>
      <c r="D172" s="199" t="s">
        <v>113</v>
      </c>
      <c r="E172" s="152">
        <v>0.16944444444444443</v>
      </c>
      <c r="F172" s="149">
        <v>1</v>
      </c>
    </row>
    <row r="173" spans="1:6" ht="12.75">
      <c r="A173" s="187" t="s">
        <v>244</v>
      </c>
      <c r="B173" s="187" t="s">
        <v>245</v>
      </c>
      <c r="C173" s="198">
        <v>7</v>
      </c>
      <c r="D173" s="199" t="s">
        <v>114</v>
      </c>
      <c r="E173" s="152">
        <v>0.17013888888888887</v>
      </c>
      <c r="F173" s="149">
        <v>1</v>
      </c>
    </row>
    <row r="174" spans="1:6" ht="12.75">
      <c r="A174" s="187" t="s">
        <v>164</v>
      </c>
      <c r="B174" s="187" t="s">
        <v>120</v>
      </c>
      <c r="C174" s="198">
        <v>7</v>
      </c>
      <c r="D174" s="199" t="s">
        <v>114</v>
      </c>
      <c r="E174" s="152">
        <v>0.17222222222222225</v>
      </c>
      <c r="F174" s="149">
        <v>1</v>
      </c>
    </row>
    <row r="175" spans="1:6" ht="12.75">
      <c r="A175" s="187" t="s">
        <v>187</v>
      </c>
      <c r="B175" s="187" t="s">
        <v>267</v>
      </c>
      <c r="C175" s="198">
        <v>7</v>
      </c>
      <c r="D175" s="199" t="s">
        <v>113</v>
      </c>
      <c r="E175" s="152">
        <v>0.17361111111111113</v>
      </c>
      <c r="F175" s="149">
        <v>0</v>
      </c>
    </row>
    <row r="176" spans="1:6" ht="12.75">
      <c r="A176" s="187" t="s">
        <v>155</v>
      </c>
      <c r="B176" s="187" t="s">
        <v>156</v>
      </c>
      <c r="C176" s="198">
        <v>9</v>
      </c>
      <c r="D176" s="199" t="s">
        <v>114</v>
      </c>
      <c r="E176" s="152">
        <v>0.175</v>
      </c>
      <c r="F176" s="149">
        <v>0</v>
      </c>
    </row>
    <row r="177" spans="1:6" ht="12.75">
      <c r="A177" s="187" t="s">
        <v>208</v>
      </c>
      <c r="B177" s="187" t="s">
        <v>209</v>
      </c>
      <c r="C177" s="198">
        <v>7</v>
      </c>
      <c r="D177" s="199" t="s">
        <v>113</v>
      </c>
      <c r="E177" s="152">
        <v>0.1763888888888889</v>
      </c>
      <c r="F177" s="149">
        <v>0</v>
      </c>
    </row>
    <row r="178" spans="1:6" ht="12.75">
      <c r="A178" s="187" t="s">
        <v>162</v>
      </c>
      <c r="B178" s="187" t="s">
        <v>163</v>
      </c>
      <c r="C178" s="198">
        <v>7</v>
      </c>
      <c r="D178" s="199" t="s">
        <v>113</v>
      </c>
      <c r="E178" s="152">
        <v>0.17916666666666667</v>
      </c>
      <c r="F178" s="149">
        <v>0</v>
      </c>
    </row>
    <row r="179" spans="1:6" ht="12.75">
      <c r="A179" s="187" t="s">
        <v>185</v>
      </c>
      <c r="B179" s="187" t="s">
        <v>186</v>
      </c>
      <c r="C179" s="198">
        <v>10</v>
      </c>
      <c r="D179" s="199" t="s">
        <v>113</v>
      </c>
      <c r="E179" s="152">
        <v>0.17916666666666667</v>
      </c>
      <c r="F179" s="149">
        <v>0</v>
      </c>
    </row>
    <row r="180" spans="1:6" ht="12.75">
      <c r="A180" s="187" t="s">
        <v>269</v>
      </c>
      <c r="B180" s="187" t="s">
        <v>270</v>
      </c>
      <c r="C180" s="198">
        <v>7</v>
      </c>
      <c r="D180" s="199" t="s">
        <v>113</v>
      </c>
      <c r="E180" s="152">
        <v>0.17916666666666667</v>
      </c>
      <c r="F180" s="149">
        <v>0</v>
      </c>
    </row>
    <row r="181" spans="1:6" ht="12.75">
      <c r="A181" s="187" t="s">
        <v>187</v>
      </c>
      <c r="B181" s="187" t="s">
        <v>188</v>
      </c>
      <c r="C181" s="198">
        <v>10</v>
      </c>
      <c r="D181" s="199" t="s">
        <v>113</v>
      </c>
      <c r="E181" s="152">
        <v>0.18611111111111112</v>
      </c>
      <c r="F181" s="149">
        <v>0</v>
      </c>
    </row>
    <row r="182" spans="1:6" ht="12.75">
      <c r="A182" s="187" t="s">
        <v>175</v>
      </c>
      <c r="B182" s="187" t="s">
        <v>176</v>
      </c>
      <c r="C182" s="198">
        <v>8</v>
      </c>
      <c r="D182" s="199" t="s">
        <v>114</v>
      </c>
      <c r="E182" s="152">
        <v>0.18680555555555556</v>
      </c>
      <c r="F182" s="149">
        <v>0</v>
      </c>
    </row>
    <row r="183" spans="1:6" ht="12.75">
      <c r="A183" s="187" t="s">
        <v>191</v>
      </c>
      <c r="B183" s="187" t="s">
        <v>192</v>
      </c>
      <c r="C183" s="198">
        <v>8</v>
      </c>
      <c r="D183" s="199" t="s">
        <v>114</v>
      </c>
      <c r="E183" s="152">
        <v>0.18680555555555556</v>
      </c>
      <c r="F183" s="149">
        <v>0</v>
      </c>
    </row>
    <row r="184" spans="1:6" ht="12.75">
      <c r="A184" s="187" t="s">
        <v>252</v>
      </c>
      <c r="B184" s="187" t="s">
        <v>253</v>
      </c>
      <c r="C184" s="198">
        <v>9</v>
      </c>
      <c r="D184" s="199" t="s">
        <v>113</v>
      </c>
      <c r="E184" s="152">
        <v>0.18680555555555556</v>
      </c>
      <c r="F184" s="149">
        <v>0</v>
      </c>
    </row>
    <row r="185" spans="1:6" ht="12.75">
      <c r="A185" s="187" t="s">
        <v>179</v>
      </c>
      <c r="B185" s="187" t="s">
        <v>180</v>
      </c>
      <c r="C185" s="198">
        <v>7</v>
      </c>
      <c r="D185" s="199" t="s">
        <v>113</v>
      </c>
      <c r="E185" s="152">
        <v>0.1875</v>
      </c>
      <c r="F185" s="149">
        <v>0</v>
      </c>
    </row>
    <row r="186" spans="1:6" ht="12.75">
      <c r="A186" s="187" t="s">
        <v>137</v>
      </c>
      <c r="B186" s="187" t="s">
        <v>138</v>
      </c>
      <c r="C186" s="198">
        <v>9</v>
      </c>
      <c r="D186" s="199" t="s">
        <v>113</v>
      </c>
      <c r="E186" s="152">
        <v>0.1875</v>
      </c>
      <c r="F186" s="149">
        <v>0</v>
      </c>
    </row>
    <row r="187" spans="1:6" ht="12.75">
      <c r="A187" s="187" t="s">
        <v>179</v>
      </c>
      <c r="B187" s="187" t="s">
        <v>125</v>
      </c>
      <c r="C187" s="198">
        <v>8</v>
      </c>
      <c r="D187" s="199" t="s">
        <v>114</v>
      </c>
      <c r="E187" s="152">
        <v>0.18888888888888888</v>
      </c>
      <c r="F187" s="149">
        <v>0</v>
      </c>
    </row>
    <row r="188" spans="1:6" ht="12.75">
      <c r="A188" s="187" t="s">
        <v>141</v>
      </c>
      <c r="B188" s="187" t="s">
        <v>129</v>
      </c>
      <c r="C188" s="198">
        <v>7</v>
      </c>
      <c r="D188" s="199" t="s">
        <v>114</v>
      </c>
      <c r="E188" s="152">
        <v>0.19027777777777777</v>
      </c>
      <c r="F188" s="149">
        <v>0</v>
      </c>
    </row>
    <row r="189" spans="1:6" ht="12.75">
      <c r="A189" s="187" t="s">
        <v>195</v>
      </c>
      <c r="B189" s="187" t="s">
        <v>130</v>
      </c>
      <c r="C189" s="198">
        <v>7</v>
      </c>
      <c r="D189" s="199" t="s">
        <v>113</v>
      </c>
      <c r="E189" s="152">
        <v>0.19305555555555554</v>
      </c>
      <c r="F189" s="149">
        <v>0</v>
      </c>
    </row>
    <row r="190" spans="1:6" ht="12.75">
      <c r="A190" s="187" t="s">
        <v>212</v>
      </c>
      <c r="B190" s="187" t="s">
        <v>120</v>
      </c>
      <c r="C190" s="198">
        <v>11</v>
      </c>
      <c r="D190" s="199" t="s">
        <v>114</v>
      </c>
      <c r="E190" s="152">
        <v>0.2020833333333333</v>
      </c>
      <c r="F190" s="149">
        <v>0</v>
      </c>
    </row>
    <row r="191" spans="1:6" ht="12.75">
      <c r="A191" s="187" t="s">
        <v>222</v>
      </c>
      <c r="B191" s="187" t="s">
        <v>223</v>
      </c>
      <c r="C191" s="198">
        <v>7</v>
      </c>
      <c r="D191" s="199" t="s">
        <v>113</v>
      </c>
      <c r="E191" s="152">
        <v>0.20625</v>
      </c>
      <c r="F191" s="149">
        <v>0</v>
      </c>
    </row>
    <row r="192" spans="1:6" ht="12.75">
      <c r="A192" s="187" t="s">
        <v>196</v>
      </c>
      <c r="B192" s="187" t="s">
        <v>120</v>
      </c>
      <c r="C192" s="198">
        <v>7</v>
      </c>
      <c r="D192" s="199" t="s">
        <v>114</v>
      </c>
      <c r="E192" s="152">
        <v>0.21597222222222223</v>
      </c>
      <c r="F192" s="149">
        <v>0</v>
      </c>
    </row>
    <row r="193" spans="1:6" ht="12.75">
      <c r="A193" s="187" t="s">
        <v>240</v>
      </c>
      <c r="B193" s="187" t="s">
        <v>241</v>
      </c>
      <c r="C193" s="198">
        <v>9</v>
      </c>
      <c r="D193" s="199" t="s">
        <v>114</v>
      </c>
      <c r="E193" s="152">
        <v>0.2298611111111111</v>
      </c>
      <c r="F193" s="149">
        <v>0</v>
      </c>
    </row>
    <row r="194" spans="1:5" ht="12.75">
      <c r="A194" s="203"/>
      <c r="E194" s="142"/>
    </row>
    <row r="195" spans="1:5" ht="12.75">
      <c r="A195" s="203"/>
      <c r="E195" s="142"/>
    </row>
    <row r="196" spans="1:6" ht="25.5">
      <c r="A196" s="212" t="s">
        <v>9</v>
      </c>
      <c r="B196" s="212" t="s">
        <v>10</v>
      </c>
      <c r="C196" s="104" t="s">
        <v>4</v>
      </c>
      <c r="D196" s="213" t="s">
        <v>11</v>
      </c>
      <c r="E196" s="224" t="s">
        <v>39</v>
      </c>
      <c r="F196" s="103" t="s">
        <v>40</v>
      </c>
    </row>
    <row r="197" spans="1:6" ht="12.75">
      <c r="A197" s="187" t="s">
        <v>183</v>
      </c>
      <c r="B197" s="187" t="s">
        <v>184</v>
      </c>
      <c r="C197" s="198">
        <v>11</v>
      </c>
      <c r="D197" s="199" t="s">
        <v>113</v>
      </c>
      <c r="E197" s="118">
        <v>5.2</v>
      </c>
      <c r="F197" s="149">
        <v>16</v>
      </c>
    </row>
    <row r="198" spans="1:6" ht="12.75">
      <c r="A198" s="187" t="s">
        <v>139</v>
      </c>
      <c r="B198" s="187" t="s">
        <v>140</v>
      </c>
      <c r="C198" s="198">
        <v>9</v>
      </c>
      <c r="D198" s="199" t="s">
        <v>113</v>
      </c>
      <c r="E198" s="118">
        <v>4.95</v>
      </c>
      <c r="F198" s="149">
        <v>15</v>
      </c>
    </row>
    <row r="199" spans="1:6" ht="12.75">
      <c r="A199" s="187" t="s">
        <v>197</v>
      </c>
      <c r="B199" s="187" t="s">
        <v>121</v>
      </c>
      <c r="C199" s="198">
        <v>11</v>
      </c>
      <c r="D199" s="199" t="s">
        <v>113</v>
      </c>
      <c r="E199" s="118">
        <v>4.75</v>
      </c>
      <c r="F199" s="149">
        <v>15</v>
      </c>
    </row>
    <row r="200" spans="1:6" ht="12.75">
      <c r="A200" s="187" t="s">
        <v>135</v>
      </c>
      <c r="B200" s="187" t="s">
        <v>136</v>
      </c>
      <c r="C200" s="198">
        <v>10</v>
      </c>
      <c r="D200" s="199" t="s">
        <v>113</v>
      </c>
      <c r="E200" s="118">
        <v>4.75</v>
      </c>
      <c r="F200" s="149">
        <v>15</v>
      </c>
    </row>
    <row r="201" spans="1:6" ht="12.75">
      <c r="A201" s="187" t="s">
        <v>238</v>
      </c>
      <c r="B201" s="187" t="s">
        <v>126</v>
      </c>
      <c r="C201" s="198">
        <v>11</v>
      </c>
      <c r="D201" s="199" t="s">
        <v>113</v>
      </c>
      <c r="E201" s="118">
        <v>4.6</v>
      </c>
      <c r="F201" s="149">
        <v>14</v>
      </c>
    </row>
    <row r="202" spans="1:6" ht="12.75">
      <c r="A202" s="187" t="s">
        <v>232</v>
      </c>
      <c r="B202" s="187" t="s">
        <v>126</v>
      </c>
      <c r="C202" s="198">
        <v>8</v>
      </c>
      <c r="D202" s="199" t="s">
        <v>113</v>
      </c>
      <c r="E202" s="118">
        <v>4.55</v>
      </c>
      <c r="F202" s="149">
        <v>14</v>
      </c>
    </row>
    <row r="203" spans="1:6" ht="12.75">
      <c r="A203" s="187" t="s">
        <v>168</v>
      </c>
      <c r="B203" s="187" t="s">
        <v>169</v>
      </c>
      <c r="C203" s="198">
        <v>10</v>
      </c>
      <c r="D203" s="199" t="s">
        <v>113</v>
      </c>
      <c r="E203" s="118">
        <v>4.5</v>
      </c>
      <c r="F203" s="149">
        <v>14</v>
      </c>
    </row>
    <row r="204" spans="1:6" ht="12.75">
      <c r="A204" s="187" t="s">
        <v>247</v>
      </c>
      <c r="B204" s="187" t="s">
        <v>248</v>
      </c>
      <c r="C204" s="198">
        <v>11</v>
      </c>
      <c r="D204" s="199" t="s">
        <v>113</v>
      </c>
      <c r="E204" s="118">
        <v>4.5</v>
      </c>
      <c r="F204" s="149">
        <v>14</v>
      </c>
    </row>
    <row r="205" spans="1:6" ht="12.75">
      <c r="A205" s="187" t="s">
        <v>201</v>
      </c>
      <c r="B205" s="187" t="s">
        <v>202</v>
      </c>
      <c r="C205" s="198">
        <v>10</v>
      </c>
      <c r="D205" s="199" t="s">
        <v>114</v>
      </c>
      <c r="E205" s="118">
        <v>4.45</v>
      </c>
      <c r="F205" s="149">
        <v>13</v>
      </c>
    </row>
    <row r="206" spans="1:6" ht="12.75">
      <c r="A206" s="187" t="s">
        <v>173</v>
      </c>
      <c r="B206" s="187" t="s">
        <v>174</v>
      </c>
      <c r="C206" s="198">
        <v>9</v>
      </c>
      <c r="D206" s="199" t="s">
        <v>113</v>
      </c>
      <c r="E206" s="118">
        <v>4.3</v>
      </c>
      <c r="F206" s="149">
        <v>13</v>
      </c>
    </row>
    <row r="207" spans="1:6" ht="12.75">
      <c r="A207" s="187" t="s">
        <v>131</v>
      </c>
      <c r="B207" s="187" t="s">
        <v>132</v>
      </c>
      <c r="C207" s="198">
        <v>11</v>
      </c>
      <c r="D207" s="199" t="s">
        <v>113</v>
      </c>
      <c r="E207" s="118">
        <v>4.3</v>
      </c>
      <c r="F207" s="149">
        <v>13</v>
      </c>
    </row>
    <row r="208" spans="1:6" ht="12.75">
      <c r="A208" s="187" t="s">
        <v>152</v>
      </c>
      <c r="B208" s="187" t="s">
        <v>153</v>
      </c>
      <c r="C208" s="198">
        <v>10</v>
      </c>
      <c r="D208" s="199" t="s">
        <v>113</v>
      </c>
      <c r="E208" s="118">
        <v>4.25</v>
      </c>
      <c r="F208" s="149">
        <v>13</v>
      </c>
    </row>
    <row r="209" spans="1:6" ht="12.75">
      <c r="A209" s="187" t="s">
        <v>215</v>
      </c>
      <c r="B209" s="187" t="s">
        <v>216</v>
      </c>
      <c r="C209" s="198">
        <v>10</v>
      </c>
      <c r="D209" s="199" t="s">
        <v>114</v>
      </c>
      <c r="E209" s="118">
        <v>4.25</v>
      </c>
      <c r="F209" s="149">
        <v>13</v>
      </c>
    </row>
    <row r="210" spans="1:6" ht="12.75">
      <c r="A210" s="187" t="s">
        <v>262</v>
      </c>
      <c r="B210" s="187" t="s">
        <v>263</v>
      </c>
      <c r="C210" s="198">
        <v>11</v>
      </c>
      <c r="D210" s="199" t="s">
        <v>114</v>
      </c>
      <c r="E210" s="118">
        <v>4.25</v>
      </c>
      <c r="F210" s="149">
        <v>13</v>
      </c>
    </row>
    <row r="211" spans="1:6" ht="12.75">
      <c r="A211" s="187" t="s">
        <v>234</v>
      </c>
      <c r="B211" s="187" t="s">
        <v>161</v>
      </c>
      <c r="C211" s="198">
        <v>9</v>
      </c>
      <c r="D211" s="199" t="s">
        <v>113</v>
      </c>
      <c r="E211" s="118">
        <v>4.25</v>
      </c>
      <c r="F211" s="149">
        <v>13</v>
      </c>
    </row>
    <row r="212" spans="1:6" ht="12.75">
      <c r="A212" s="187" t="s">
        <v>185</v>
      </c>
      <c r="B212" s="187" t="s">
        <v>186</v>
      </c>
      <c r="C212" s="198">
        <v>10</v>
      </c>
      <c r="D212" s="199" t="s">
        <v>113</v>
      </c>
      <c r="E212" s="118">
        <v>4.2</v>
      </c>
      <c r="F212" s="149">
        <v>12</v>
      </c>
    </row>
    <row r="213" spans="1:6" ht="12.75">
      <c r="A213" s="187" t="s">
        <v>135</v>
      </c>
      <c r="B213" s="187" t="s">
        <v>264</v>
      </c>
      <c r="C213" s="198">
        <v>10</v>
      </c>
      <c r="D213" s="199" t="s">
        <v>113</v>
      </c>
      <c r="E213" s="118">
        <v>4.2</v>
      </c>
      <c r="F213" s="149">
        <v>12</v>
      </c>
    </row>
    <row r="214" spans="1:6" ht="12.75">
      <c r="A214" s="187" t="s">
        <v>204</v>
      </c>
      <c r="B214" s="187" t="s">
        <v>205</v>
      </c>
      <c r="C214" s="198">
        <v>8</v>
      </c>
      <c r="D214" s="199" t="s">
        <v>114</v>
      </c>
      <c r="E214" s="118">
        <v>4.15</v>
      </c>
      <c r="F214" s="149">
        <v>12</v>
      </c>
    </row>
    <row r="215" spans="1:6" ht="12.75">
      <c r="A215" s="187" t="s">
        <v>139</v>
      </c>
      <c r="B215" s="187" t="s">
        <v>122</v>
      </c>
      <c r="C215" s="198">
        <v>11</v>
      </c>
      <c r="D215" s="199" t="s">
        <v>113</v>
      </c>
      <c r="E215" s="118">
        <v>4.1</v>
      </c>
      <c r="F215" s="149">
        <v>12</v>
      </c>
    </row>
    <row r="216" spans="1:6" ht="12.75">
      <c r="A216" s="187" t="s">
        <v>239</v>
      </c>
      <c r="B216" s="187" t="s">
        <v>121</v>
      </c>
      <c r="C216" s="198">
        <v>9</v>
      </c>
      <c r="D216" s="199" t="s">
        <v>113</v>
      </c>
      <c r="E216" s="118">
        <v>4.05</v>
      </c>
      <c r="F216" s="149">
        <v>12</v>
      </c>
    </row>
    <row r="217" spans="1:6" ht="12.75">
      <c r="A217" s="187" t="s">
        <v>133</v>
      </c>
      <c r="B217" s="187" t="s">
        <v>134</v>
      </c>
      <c r="C217" s="198">
        <v>11</v>
      </c>
      <c r="D217" s="199" t="s">
        <v>114</v>
      </c>
      <c r="E217" s="118">
        <v>4</v>
      </c>
      <c r="F217" s="149">
        <v>12</v>
      </c>
    </row>
    <row r="218" spans="1:6" ht="12.75">
      <c r="A218" s="187" t="s">
        <v>199</v>
      </c>
      <c r="B218" s="187" t="s">
        <v>200</v>
      </c>
      <c r="C218" s="198">
        <v>10</v>
      </c>
      <c r="D218" s="199" t="s">
        <v>113</v>
      </c>
      <c r="E218" s="118">
        <v>3.95</v>
      </c>
      <c r="F218" s="149">
        <v>11</v>
      </c>
    </row>
    <row r="219" spans="1:6" ht="12.75">
      <c r="A219" s="187" t="s">
        <v>228</v>
      </c>
      <c r="B219" s="187" t="s">
        <v>124</v>
      </c>
      <c r="C219" s="198">
        <v>11</v>
      </c>
      <c r="D219" s="199" t="s">
        <v>114</v>
      </c>
      <c r="E219" s="118">
        <v>3.95</v>
      </c>
      <c r="F219" s="149">
        <v>11</v>
      </c>
    </row>
    <row r="220" spans="1:6" ht="12.75">
      <c r="A220" s="187" t="s">
        <v>229</v>
      </c>
      <c r="B220" s="187" t="s">
        <v>167</v>
      </c>
      <c r="C220" s="198">
        <v>11</v>
      </c>
      <c r="D220" s="199" t="s">
        <v>113</v>
      </c>
      <c r="E220" s="118">
        <v>3.9</v>
      </c>
      <c r="F220" s="149">
        <v>11</v>
      </c>
    </row>
    <row r="221" spans="1:6" ht="12.75">
      <c r="A221" s="187" t="s">
        <v>221</v>
      </c>
      <c r="B221" s="187" t="s">
        <v>117</v>
      </c>
      <c r="C221" s="198">
        <v>10</v>
      </c>
      <c r="D221" s="199" t="s">
        <v>114</v>
      </c>
      <c r="E221" s="118">
        <v>3.9</v>
      </c>
      <c r="F221" s="149">
        <v>11</v>
      </c>
    </row>
    <row r="222" spans="1:6" ht="12.75">
      <c r="A222" s="187" t="s">
        <v>243</v>
      </c>
      <c r="B222" s="187" t="s">
        <v>119</v>
      </c>
      <c r="C222" s="198">
        <v>11</v>
      </c>
      <c r="D222" s="199" t="s">
        <v>113</v>
      </c>
      <c r="E222" s="118">
        <v>3.9</v>
      </c>
      <c r="F222" s="149">
        <v>11</v>
      </c>
    </row>
    <row r="223" spans="1:6" ht="12.75">
      <c r="A223" s="187" t="s">
        <v>213</v>
      </c>
      <c r="B223" s="187" t="s">
        <v>214</v>
      </c>
      <c r="C223" s="198">
        <v>11</v>
      </c>
      <c r="D223" s="199" t="s">
        <v>113</v>
      </c>
      <c r="E223" s="118">
        <v>3.8</v>
      </c>
      <c r="F223" s="149">
        <v>11</v>
      </c>
    </row>
    <row r="224" spans="1:6" ht="12.75">
      <c r="A224" s="187" t="s">
        <v>154</v>
      </c>
      <c r="B224" s="187" t="s">
        <v>115</v>
      </c>
      <c r="C224" s="198">
        <v>10</v>
      </c>
      <c r="D224" s="199" t="s">
        <v>114</v>
      </c>
      <c r="E224" s="118">
        <v>3.75</v>
      </c>
      <c r="F224" s="149">
        <v>11</v>
      </c>
    </row>
    <row r="225" spans="1:6" ht="12.75">
      <c r="A225" s="187" t="s">
        <v>158</v>
      </c>
      <c r="B225" s="187" t="s">
        <v>159</v>
      </c>
      <c r="C225" s="198">
        <v>8</v>
      </c>
      <c r="D225" s="199" t="s">
        <v>113</v>
      </c>
      <c r="E225" s="118">
        <v>3.75</v>
      </c>
      <c r="F225" s="149">
        <v>11</v>
      </c>
    </row>
    <row r="226" spans="1:6" ht="12.75">
      <c r="A226" s="187" t="s">
        <v>210</v>
      </c>
      <c r="B226" s="187" t="s">
        <v>211</v>
      </c>
      <c r="C226" s="198">
        <v>7</v>
      </c>
      <c r="D226" s="199" t="s">
        <v>113</v>
      </c>
      <c r="E226" s="118">
        <v>3.75</v>
      </c>
      <c r="F226" s="149">
        <v>11</v>
      </c>
    </row>
    <row r="227" spans="1:6" ht="12.75">
      <c r="A227" s="187" t="s">
        <v>266</v>
      </c>
      <c r="B227" s="187" t="s">
        <v>128</v>
      </c>
      <c r="C227" s="198">
        <v>8</v>
      </c>
      <c r="D227" s="199" t="s">
        <v>114</v>
      </c>
      <c r="E227" s="118">
        <v>3.75</v>
      </c>
      <c r="F227" s="149">
        <v>11</v>
      </c>
    </row>
    <row r="228" spans="1:6" ht="12.75">
      <c r="A228" s="187" t="s">
        <v>164</v>
      </c>
      <c r="B228" s="187" t="s">
        <v>182</v>
      </c>
      <c r="C228" s="198">
        <v>11</v>
      </c>
      <c r="D228" s="199" t="s">
        <v>114</v>
      </c>
      <c r="E228" s="118">
        <v>3.7</v>
      </c>
      <c r="F228" s="149">
        <v>10</v>
      </c>
    </row>
    <row r="229" spans="1:6" ht="12.75">
      <c r="A229" s="187" t="s">
        <v>158</v>
      </c>
      <c r="B229" s="187" t="s">
        <v>198</v>
      </c>
      <c r="C229" s="198">
        <v>11</v>
      </c>
      <c r="D229" s="199" t="s">
        <v>114</v>
      </c>
      <c r="E229" s="118">
        <v>3.55</v>
      </c>
      <c r="F229" s="149">
        <v>10</v>
      </c>
    </row>
    <row r="230" spans="1:6" ht="12.75">
      <c r="A230" s="187" t="s">
        <v>226</v>
      </c>
      <c r="B230" s="187" t="s">
        <v>227</v>
      </c>
      <c r="C230" s="198">
        <v>11</v>
      </c>
      <c r="D230" s="199" t="s">
        <v>113</v>
      </c>
      <c r="E230" s="118">
        <v>3.55</v>
      </c>
      <c r="F230" s="149">
        <v>10</v>
      </c>
    </row>
    <row r="231" spans="1:6" ht="12.75">
      <c r="A231" s="187" t="s">
        <v>148</v>
      </c>
      <c r="B231" s="187" t="s">
        <v>149</v>
      </c>
      <c r="C231" s="198">
        <v>11</v>
      </c>
      <c r="D231" s="199" t="s">
        <v>113</v>
      </c>
      <c r="E231" s="118">
        <v>3.5</v>
      </c>
      <c r="F231" s="149">
        <v>10</v>
      </c>
    </row>
    <row r="232" spans="1:6" ht="12.75">
      <c r="A232" s="187" t="s">
        <v>187</v>
      </c>
      <c r="B232" s="187" t="s">
        <v>188</v>
      </c>
      <c r="C232" s="198">
        <v>10</v>
      </c>
      <c r="D232" s="199" t="s">
        <v>113</v>
      </c>
      <c r="E232" s="118">
        <v>3.5</v>
      </c>
      <c r="F232" s="149">
        <v>10</v>
      </c>
    </row>
    <row r="233" spans="1:6" ht="12.75">
      <c r="A233" s="187" t="s">
        <v>206</v>
      </c>
      <c r="B233" s="187" t="s">
        <v>207</v>
      </c>
      <c r="C233" s="198">
        <v>8</v>
      </c>
      <c r="D233" s="199" t="s">
        <v>114</v>
      </c>
      <c r="E233" s="118">
        <v>3.5</v>
      </c>
      <c r="F233" s="149">
        <v>10</v>
      </c>
    </row>
    <row r="234" spans="1:6" ht="12.75">
      <c r="A234" s="187" t="s">
        <v>217</v>
      </c>
      <c r="B234" s="187" t="s">
        <v>218</v>
      </c>
      <c r="C234" s="198">
        <v>9</v>
      </c>
      <c r="D234" s="199" t="s">
        <v>113</v>
      </c>
      <c r="E234" s="118">
        <v>3.5</v>
      </c>
      <c r="F234" s="149">
        <v>10</v>
      </c>
    </row>
    <row r="235" spans="1:6" ht="12.75">
      <c r="A235" s="187" t="s">
        <v>179</v>
      </c>
      <c r="B235" s="187" t="s">
        <v>125</v>
      </c>
      <c r="C235" s="198">
        <v>8</v>
      </c>
      <c r="D235" s="199" t="s">
        <v>114</v>
      </c>
      <c r="E235" s="118">
        <v>3.5</v>
      </c>
      <c r="F235" s="149">
        <v>10</v>
      </c>
    </row>
    <row r="236" spans="1:6" ht="12.75">
      <c r="A236" s="187" t="s">
        <v>133</v>
      </c>
      <c r="B236" s="187" t="s">
        <v>242</v>
      </c>
      <c r="C236" s="198">
        <v>8</v>
      </c>
      <c r="D236" s="199" t="s">
        <v>114</v>
      </c>
      <c r="E236" s="118">
        <v>3.5</v>
      </c>
      <c r="F236" s="149">
        <v>10</v>
      </c>
    </row>
    <row r="237" spans="1:6" ht="12.75">
      <c r="A237" s="187" t="s">
        <v>249</v>
      </c>
      <c r="B237" s="187" t="s">
        <v>250</v>
      </c>
      <c r="C237" s="198">
        <v>10</v>
      </c>
      <c r="D237" s="199" t="s">
        <v>114</v>
      </c>
      <c r="E237" s="118">
        <v>3.5</v>
      </c>
      <c r="F237" s="149">
        <v>10</v>
      </c>
    </row>
    <row r="238" spans="1:6" ht="12.75">
      <c r="A238" s="187" t="s">
        <v>259</v>
      </c>
      <c r="B238" s="187" t="s">
        <v>145</v>
      </c>
      <c r="C238" s="198">
        <v>7</v>
      </c>
      <c r="D238" s="199" t="s">
        <v>113</v>
      </c>
      <c r="E238" s="118">
        <v>3.5</v>
      </c>
      <c r="F238" s="149">
        <v>10</v>
      </c>
    </row>
    <row r="239" spans="1:6" ht="12.75">
      <c r="A239" s="187" t="s">
        <v>170</v>
      </c>
      <c r="B239" s="187" t="s">
        <v>171</v>
      </c>
      <c r="C239" s="198">
        <v>10</v>
      </c>
      <c r="D239" s="199" t="s">
        <v>113</v>
      </c>
      <c r="E239" s="118">
        <v>3.45</v>
      </c>
      <c r="F239" s="149">
        <v>9</v>
      </c>
    </row>
    <row r="240" spans="1:6" ht="12.75">
      <c r="A240" s="187" t="s">
        <v>251</v>
      </c>
      <c r="B240" s="187" t="s">
        <v>119</v>
      </c>
      <c r="C240" s="198">
        <v>9</v>
      </c>
      <c r="D240" s="199" t="s">
        <v>113</v>
      </c>
      <c r="E240" s="118">
        <v>3.45</v>
      </c>
      <c r="F240" s="149">
        <v>9</v>
      </c>
    </row>
    <row r="241" spans="1:6" ht="12.75">
      <c r="A241" s="187" t="s">
        <v>137</v>
      </c>
      <c r="B241" s="187" t="s">
        <v>138</v>
      </c>
      <c r="C241" s="198">
        <v>9</v>
      </c>
      <c r="D241" s="199" t="s">
        <v>113</v>
      </c>
      <c r="E241" s="118">
        <v>3.45</v>
      </c>
      <c r="F241" s="149">
        <v>9</v>
      </c>
    </row>
    <row r="242" spans="1:6" ht="12.75">
      <c r="A242" s="187" t="s">
        <v>165</v>
      </c>
      <c r="B242" s="187" t="s">
        <v>130</v>
      </c>
      <c r="C242" s="198">
        <v>11</v>
      </c>
      <c r="D242" s="199" t="s">
        <v>113</v>
      </c>
      <c r="E242" s="118">
        <v>3.4</v>
      </c>
      <c r="F242" s="149">
        <v>9</v>
      </c>
    </row>
    <row r="243" spans="1:6" ht="12.75">
      <c r="A243" s="187" t="s">
        <v>193</v>
      </c>
      <c r="B243" s="187" t="s">
        <v>194</v>
      </c>
      <c r="C243" s="198">
        <v>7</v>
      </c>
      <c r="D243" s="199" t="s">
        <v>113</v>
      </c>
      <c r="E243" s="118">
        <v>3.4</v>
      </c>
      <c r="F243" s="149">
        <v>9</v>
      </c>
    </row>
    <row r="244" spans="1:6" ht="12.75">
      <c r="A244" s="187" t="s">
        <v>240</v>
      </c>
      <c r="B244" s="187" t="s">
        <v>241</v>
      </c>
      <c r="C244" s="198">
        <v>9</v>
      </c>
      <c r="D244" s="199" t="s">
        <v>114</v>
      </c>
      <c r="E244" s="118">
        <v>3.4</v>
      </c>
      <c r="F244" s="149">
        <v>9</v>
      </c>
    </row>
    <row r="245" spans="1:6" ht="12.75">
      <c r="A245" s="187" t="s">
        <v>172</v>
      </c>
      <c r="B245" s="187" t="s">
        <v>138</v>
      </c>
      <c r="C245" s="198">
        <v>9</v>
      </c>
      <c r="D245" s="199" t="s">
        <v>113</v>
      </c>
      <c r="E245" s="118">
        <v>3.3</v>
      </c>
      <c r="F245" s="149">
        <v>9</v>
      </c>
    </row>
    <row r="246" spans="1:6" ht="12.75">
      <c r="A246" s="187" t="s">
        <v>175</v>
      </c>
      <c r="B246" s="187" t="s">
        <v>176</v>
      </c>
      <c r="C246" s="198">
        <v>8</v>
      </c>
      <c r="D246" s="199" t="s">
        <v>114</v>
      </c>
      <c r="E246" s="118">
        <v>3.3</v>
      </c>
      <c r="F246" s="149">
        <v>9</v>
      </c>
    </row>
    <row r="247" spans="1:6" ht="12.75">
      <c r="A247" s="187" t="s">
        <v>260</v>
      </c>
      <c r="B247" s="187" t="s">
        <v>261</v>
      </c>
      <c r="C247" s="198">
        <v>11</v>
      </c>
      <c r="D247" s="199" t="s">
        <v>114</v>
      </c>
      <c r="E247" s="118">
        <v>3.3</v>
      </c>
      <c r="F247" s="149">
        <v>9</v>
      </c>
    </row>
    <row r="248" spans="1:6" ht="12.75">
      <c r="A248" s="187" t="s">
        <v>144</v>
      </c>
      <c r="B248" s="187" t="s">
        <v>145</v>
      </c>
      <c r="C248" s="198">
        <v>7</v>
      </c>
      <c r="D248" s="199" t="s">
        <v>113</v>
      </c>
      <c r="E248" s="118">
        <v>3.3</v>
      </c>
      <c r="F248" s="149">
        <v>9</v>
      </c>
    </row>
    <row r="249" spans="1:6" ht="12.75">
      <c r="A249" s="187" t="s">
        <v>146</v>
      </c>
      <c r="B249" s="187" t="s">
        <v>147</v>
      </c>
      <c r="C249" s="198">
        <v>7</v>
      </c>
      <c r="D249" s="199" t="s">
        <v>113</v>
      </c>
      <c r="E249" s="118">
        <v>3.3</v>
      </c>
      <c r="F249" s="149">
        <v>9</v>
      </c>
    </row>
    <row r="250" spans="1:6" ht="12.75">
      <c r="A250" s="187" t="s">
        <v>219</v>
      </c>
      <c r="B250" s="187" t="s">
        <v>220</v>
      </c>
      <c r="C250" s="198">
        <v>9</v>
      </c>
      <c r="D250" s="199" t="s">
        <v>114</v>
      </c>
      <c r="E250" s="118">
        <v>3.25</v>
      </c>
      <c r="F250" s="149">
        <v>9</v>
      </c>
    </row>
    <row r="251" spans="1:6" ht="12.75">
      <c r="A251" s="187" t="s">
        <v>224</v>
      </c>
      <c r="B251" s="187" t="s">
        <v>225</v>
      </c>
      <c r="C251" s="198">
        <v>7</v>
      </c>
      <c r="D251" s="199" t="s">
        <v>113</v>
      </c>
      <c r="E251" s="118">
        <v>3.25</v>
      </c>
      <c r="F251" s="149">
        <v>9</v>
      </c>
    </row>
    <row r="252" spans="1:6" ht="12.75">
      <c r="A252" s="187" t="s">
        <v>234</v>
      </c>
      <c r="B252" s="187" t="s">
        <v>235</v>
      </c>
      <c r="C252" s="198">
        <v>7</v>
      </c>
      <c r="D252" s="199" t="s">
        <v>114</v>
      </c>
      <c r="E252" s="118">
        <v>3.25</v>
      </c>
      <c r="F252" s="149">
        <v>9</v>
      </c>
    </row>
    <row r="253" spans="1:6" ht="12.75">
      <c r="A253" s="187" t="s">
        <v>254</v>
      </c>
      <c r="B253" s="187" t="s">
        <v>182</v>
      </c>
      <c r="C253" s="198">
        <v>8</v>
      </c>
      <c r="D253" s="199" t="s">
        <v>114</v>
      </c>
      <c r="E253" s="118">
        <v>3.25</v>
      </c>
      <c r="F253" s="149">
        <v>9</v>
      </c>
    </row>
    <row r="254" spans="1:6" ht="12.75">
      <c r="A254" s="187" t="s">
        <v>265</v>
      </c>
      <c r="B254" s="187" t="s">
        <v>128</v>
      </c>
      <c r="C254" s="198">
        <v>9</v>
      </c>
      <c r="D254" s="199" t="s">
        <v>114</v>
      </c>
      <c r="E254" s="118">
        <v>3.25</v>
      </c>
      <c r="F254" s="149">
        <v>9</v>
      </c>
    </row>
    <row r="255" spans="1:6" ht="12.75">
      <c r="A255" s="187" t="s">
        <v>183</v>
      </c>
      <c r="B255" s="187" t="s">
        <v>246</v>
      </c>
      <c r="C255" s="198">
        <v>7</v>
      </c>
      <c r="D255" s="199" t="s">
        <v>114</v>
      </c>
      <c r="E255" s="118">
        <v>3.15</v>
      </c>
      <c r="F255" s="149">
        <v>8</v>
      </c>
    </row>
    <row r="256" spans="1:6" ht="12.75">
      <c r="A256" s="187" t="s">
        <v>150</v>
      </c>
      <c r="B256" s="187" t="s">
        <v>157</v>
      </c>
      <c r="C256" s="198">
        <v>9</v>
      </c>
      <c r="D256" s="199" t="s">
        <v>113</v>
      </c>
      <c r="E256" s="118">
        <v>3.1</v>
      </c>
      <c r="F256" s="149">
        <v>8</v>
      </c>
    </row>
    <row r="257" spans="1:6" ht="12.75">
      <c r="A257" s="187" t="s">
        <v>230</v>
      </c>
      <c r="B257" s="187" t="s">
        <v>231</v>
      </c>
      <c r="C257" s="198">
        <v>9</v>
      </c>
      <c r="D257" s="199" t="s">
        <v>114</v>
      </c>
      <c r="E257" s="118">
        <v>3.05</v>
      </c>
      <c r="F257" s="149">
        <v>8</v>
      </c>
    </row>
    <row r="258" spans="1:6" ht="12.75">
      <c r="A258" s="187" t="s">
        <v>233</v>
      </c>
      <c r="B258" s="187" t="s">
        <v>116</v>
      </c>
      <c r="C258" s="198">
        <v>8</v>
      </c>
      <c r="D258" s="199" t="s">
        <v>114</v>
      </c>
      <c r="E258" s="118">
        <v>3.05</v>
      </c>
      <c r="F258" s="149">
        <v>8</v>
      </c>
    </row>
    <row r="259" spans="1:6" ht="12.75">
      <c r="A259" s="187" t="s">
        <v>155</v>
      </c>
      <c r="B259" s="187" t="s">
        <v>156</v>
      </c>
      <c r="C259" s="198">
        <v>9</v>
      </c>
      <c r="D259" s="199" t="s">
        <v>114</v>
      </c>
      <c r="E259" s="118">
        <v>3</v>
      </c>
      <c r="F259" s="149">
        <v>8</v>
      </c>
    </row>
    <row r="260" spans="1:6" ht="12.75">
      <c r="A260" s="187" t="s">
        <v>166</v>
      </c>
      <c r="B260" s="187" t="s">
        <v>167</v>
      </c>
      <c r="C260" s="198">
        <v>10</v>
      </c>
      <c r="D260" s="199" t="s">
        <v>113</v>
      </c>
      <c r="E260" s="118">
        <v>3</v>
      </c>
      <c r="F260" s="149">
        <v>8</v>
      </c>
    </row>
    <row r="261" spans="1:6" ht="12.75">
      <c r="A261" s="187" t="s">
        <v>191</v>
      </c>
      <c r="B261" s="187" t="s">
        <v>192</v>
      </c>
      <c r="C261" s="198">
        <v>8</v>
      </c>
      <c r="D261" s="199" t="s">
        <v>114</v>
      </c>
      <c r="E261" s="118">
        <v>3</v>
      </c>
      <c r="F261" s="149">
        <v>8</v>
      </c>
    </row>
    <row r="262" spans="1:6" ht="12.75">
      <c r="A262" s="187" t="s">
        <v>189</v>
      </c>
      <c r="B262" s="187" t="s">
        <v>127</v>
      </c>
      <c r="C262" s="198">
        <v>9</v>
      </c>
      <c r="D262" s="199" t="s">
        <v>114</v>
      </c>
      <c r="E262" s="118">
        <v>3</v>
      </c>
      <c r="F262" s="149">
        <v>8</v>
      </c>
    </row>
    <row r="263" spans="1:6" ht="12.75">
      <c r="A263" s="187" t="s">
        <v>212</v>
      </c>
      <c r="B263" s="187" t="s">
        <v>120</v>
      </c>
      <c r="C263" s="198">
        <v>11</v>
      </c>
      <c r="D263" s="199" t="s">
        <v>114</v>
      </c>
      <c r="E263" s="118">
        <v>3</v>
      </c>
      <c r="F263" s="149">
        <v>8</v>
      </c>
    </row>
    <row r="264" spans="1:6" ht="12.75">
      <c r="A264" s="187" t="s">
        <v>221</v>
      </c>
      <c r="B264" s="187" t="s">
        <v>161</v>
      </c>
      <c r="C264" s="198">
        <v>8</v>
      </c>
      <c r="D264" s="199" t="s">
        <v>113</v>
      </c>
      <c r="E264" s="118">
        <v>3</v>
      </c>
      <c r="F264" s="149">
        <v>8</v>
      </c>
    </row>
    <row r="265" spans="1:6" ht="12.75">
      <c r="A265" s="187" t="s">
        <v>164</v>
      </c>
      <c r="B265" s="187" t="s">
        <v>120</v>
      </c>
      <c r="C265" s="198">
        <v>7</v>
      </c>
      <c r="D265" s="199" t="s">
        <v>114</v>
      </c>
      <c r="E265" s="118">
        <v>2.95</v>
      </c>
      <c r="F265" s="149">
        <v>7</v>
      </c>
    </row>
    <row r="266" spans="1:6" ht="12.75">
      <c r="A266" s="187" t="s">
        <v>208</v>
      </c>
      <c r="B266" s="187" t="s">
        <v>209</v>
      </c>
      <c r="C266" s="198">
        <v>7</v>
      </c>
      <c r="D266" s="199" t="s">
        <v>113</v>
      </c>
      <c r="E266" s="118">
        <v>2.95</v>
      </c>
      <c r="F266" s="149">
        <v>7</v>
      </c>
    </row>
    <row r="267" spans="1:6" ht="12.75">
      <c r="A267" s="187" t="s">
        <v>162</v>
      </c>
      <c r="B267" s="187" t="s">
        <v>129</v>
      </c>
      <c r="C267" s="198">
        <v>10</v>
      </c>
      <c r="D267" s="199" t="s">
        <v>114</v>
      </c>
      <c r="E267" s="118">
        <v>2.95</v>
      </c>
      <c r="F267" s="149">
        <v>7</v>
      </c>
    </row>
    <row r="268" spans="1:6" ht="12.75">
      <c r="A268" s="187" t="s">
        <v>244</v>
      </c>
      <c r="B268" s="187" t="s">
        <v>245</v>
      </c>
      <c r="C268" s="198">
        <v>7</v>
      </c>
      <c r="D268" s="199" t="s">
        <v>114</v>
      </c>
      <c r="E268" s="118">
        <v>2.9</v>
      </c>
      <c r="F268" s="149">
        <v>7</v>
      </c>
    </row>
    <row r="269" spans="1:6" ht="12.75">
      <c r="A269" s="187" t="s">
        <v>252</v>
      </c>
      <c r="B269" s="187" t="s">
        <v>253</v>
      </c>
      <c r="C269" s="198">
        <v>9</v>
      </c>
      <c r="D269" s="199" t="s">
        <v>113</v>
      </c>
      <c r="E269" s="118">
        <v>2.9</v>
      </c>
      <c r="F269" s="149">
        <v>7</v>
      </c>
    </row>
    <row r="270" spans="1:6" ht="12.75">
      <c r="A270" s="187" t="s">
        <v>268</v>
      </c>
      <c r="B270" s="187" t="s">
        <v>149</v>
      </c>
      <c r="C270" s="198">
        <v>7</v>
      </c>
      <c r="D270" s="199" t="s">
        <v>113</v>
      </c>
      <c r="E270" s="118">
        <v>2.9</v>
      </c>
      <c r="F270" s="149">
        <v>7</v>
      </c>
    </row>
    <row r="271" spans="1:6" ht="12.75">
      <c r="A271" s="187" t="s">
        <v>150</v>
      </c>
      <c r="B271" s="187" t="s">
        <v>151</v>
      </c>
      <c r="C271" s="198">
        <v>11</v>
      </c>
      <c r="D271" s="199" t="s">
        <v>114</v>
      </c>
      <c r="E271" s="118">
        <v>2.8</v>
      </c>
      <c r="F271" s="149">
        <v>7</v>
      </c>
    </row>
    <row r="272" spans="1:6" ht="12.75">
      <c r="A272" s="187" t="s">
        <v>255</v>
      </c>
      <c r="B272" s="187" t="s">
        <v>256</v>
      </c>
      <c r="C272" s="198">
        <v>8</v>
      </c>
      <c r="D272" s="199" t="s">
        <v>113</v>
      </c>
      <c r="E272" s="118">
        <v>2.8</v>
      </c>
      <c r="F272" s="149">
        <v>7</v>
      </c>
    </row>
    <row r="273" spans="1:6" ht="12.75">
      <c r="A273" s="187" t="s">
        <v>257</v>
      </c>
      <c r="B273" s="187" t="s">
        <v>258</v>
      </c>
      <c r="C273" s="198">
        <v>7</v>
      </c>
      <c r="D273" s="199" t="s">
        <v>113</v>
      </c>
      <c r="E273" s="118">
        <v>2.8</v>
      </c>
      <c r="F273" s="149">
        <v>7</v>
      </c>
    </row>
    <row r="274" spans="1:6" ht="12.75">
      <c r="A274" s="187" t="s">
        <v>195</v>
      </c>
      <c r="B274" s="187" t="s">
        <v>130</v>
      </c>
      <c r="C274" s="198">
        <v>7</v>
      </c>
      <c r="D274" s="199" t="s">
        <v>113</v>
      </c>
      <c r="E274" s="118">
        <v>2.75</v>
      </c>
      <c r="F274" s="149">
        <v>7</v>
      </c>
    </row>
    <row r="275" spans="1:6" ht="12.75">
      <c r="A275" s="187" t="s">
        <v>162</v>
      </c>
      <c r="B275" s="187" t="s">
        <v>163</v>
      </c>
      <c r="C275" s="198">
        <v>7</v>
      </c>
      <c r="D275" s="199" t="s">
        <v>113</v>
      </c>
      <c r="E275" s="118">
        <v>2.7</v>
      </c>
      <c r="F275" s="149">
        <v>6</v>
      </c>
    </row>
    <row r="276" spans="1:6" ht="12.75">
      <c r="A276" s="187" t="s">
        <v>177</v>
      </c>
      <c r="B276" s="187" t="s">
        <v>178</v>
      </c>
      <c r="C276" s="198">
        <v>7</v>
      </c>
      <c r="D276" s="199" t="s">
        <v>113</v>
      </c>
      <c r="E276" s="118">
        <v>2.5</v>
      </c>
      <c r="F276" s="149">
        <v>6</v>
      </c>
    </row>
    <row r="277" spans="1:6" ht="12.75">
      <c r="A277" s="187" t="s">
        <v>179</v>
      </c>
      <c r="B277" s="187" t="s">
        <v>180</v>
      </c>
      <c r="C277" s="198">
        <v>7</v>
      </c>
      <c r="D277" s="199" t="s">
        <v>113</v>
      </c>
      <c r="E277" s="118">
        <v>2.5</v>
      </c>
      <c r="F277" s="149">
        <v>6</v>
      </c>
    </row>
    <row r="278" spans="1:6" ht="12.75">
      <c r="A278" s="187" t="s">
        <v>222</v>
      </c>
      <c r="B278" s="187" t="s">
        <v>223</v>
      </c>
      <c r="C278" s="198">
        <v>7</v>
      </c>
      <c r="D278" s="199" t="s">
        <v>113</v>
      </c>
      <c r="E278" s="118">
        <v>2.5</v>
      </c>
      <c r="F278" s="149">
        <v>6</v>
      </c>
    </row>
    <row r="279" spans="1:6" ht="12.75">
      <c r="A279" s="187" t="s">
        <v>269</v>
      </c>
      <c r="B279" s="187" t="s">
        <v>270</v>
      </c>
      <c r="C279" s="198">
        <v>7</v>
      </c>
      <c r="D279" s="199" t="s">
        <v>113</v>
      </c>
      <c r="E279" s="118">
        <v>2.5</v>
      </c>
      <c r="F279" s="149">
        <v>6</v>
      </c>
    </row>
    <row r="280" spans="1:6" ht="12.75">
      <c r="A280" s="187" t="s">
        <v>181</v>
      </c>
      <c r="B280" s="187" t="s">
        <v>126</v>
      </c>
      <c r="C280" s="198">
        <v>7</v>
      </c>
      <c r="D280" s="199" t="s">
        <v>113</v>
      </c>
      <c r="E280" s="118">
        <v>2.45</v>
      </c>
      <c r="F280" s="149">
        <v>5</v>
      </c>
    </row>
    <row r="281" spans="1:6" ht="12.75">
      <c r="A281" s="187" t="s">
        <v>196</v>
      </c>
      <c r="B281" s="187" t="s">
        <v>120</v>
      </c>
      <c r="C281" s="198">
        <v>7</v>
      </c>
      <c r="D281" s="199" t="s">
        <v>114</v>
      </c>
      <c r="E281" s="118">
        <v>2.4</v>
      </c>
      <c r="F281" s="149">
        <v>5</v>
      </c>
    </row>
    <row r="282" spans="1:6" ht="12.75">
      <c r="A282" s="187" t="s">
        <v>141</v>
      </c>
      <c r="B282" s="187" t="s">
        <v>129</v>
      </c>
      <c r="C282" s="198">
        <v>7</v>
      </c>
      <c r="D282" s="199" t="s">
        <v>114</v>
      </c>
      <c r="E282" s="118">
        <v>2.35</v>
      </c>
      <c r="F282" s="149">
        <v>5</v>
      </c>
    </row>
    <row r="283" spans="1:6" ht="12.75">
      <c r="A283" s="187" t="s">
        <v>160</v>
      </c>
      <c r="B283" s="187" t="s">
        <v>161</v>
      </c>
      <c r="C283" s="198">
        <v>7</v>
      </c>
      <c r="D283" s="199" t="s">
        <v>113</v>
      </c>
      <c r="E283" s="118">
        <v>2.3</v>
      </c>
      <c r="F283" s="149">
        <v>5</v>
      </c>
    </row>
    <row r="284" spans="1:6" ht="12.75">
      <c r="A284" s="187" t="s">
        <v>187</v>
      </c>
      <c r="B284" s="187" t="s">
        <v>267</v>
      </c>
      <c r="C284" s="198">
        <v>7</v>
      </c>
      <c r="D284" s="199" t="s">
        <v>113</v>
      </c>
      <c r="E284" s="118">
        <v>2.3</v>
      </c>
      <c r="F284" s="149">
        <v>5</v>
      </c>
    </row>
    <row r="285" spans="1:6" ht="12.75">
      <c r="A285" s="187" t="s">
        <v>142</v>
      </c>
      <c r="B285" s="187" t="s">
        <v>143</v>
      </c>
      <c r="C285" s="198">
        <v>7</v>
      </c>
      <c r="D285" s="199" t="s">
        <v>113</v>
      </c>
      <c r="E285" s="118">
        <v>2.25</v>
      </c>
      <c r="F285" s="149">
        <v>5</v>
      </c>
    </row>
    <row r="286" spans="1:6" ht="12.75">
      <c r="A286" s="187" t="s">
        <v>243</v>
      </c>
      <c r="B286" s="187" t="s">
        <v>123</v>
      </c>
      <c r="C286" s="198">
        <v>8</v>
      </c>
      <c r="D286" s="199" t="s">
        <v>114</v>
      </c>
      <c r="E286" s="118">
        <v>2.1</v>
      </c>
      <c r="F286" s="149">
        <v>4</v>
      </c>
    </row>
    <row r="287" spans="1:6" ht="12.75">
      <c r="A287" s="187" t="s">
        <v>203</v>
      </c>
      <c r="B287" s="187" t="s">
        <v>186</v>
      </c>
      <c r="C287" s="198">
        <v>9</v>
      </c>
      <c r="D287" s="199" t="s">
        <v>113</v>
      </c>
      <c r="E287" s="118"/>
      <c r="F287" s="149">
        <v>0</v>
      </c>
    </row>
    <row r="288" spans="1:6" ht="12.75">
      <c r="A288" s="188"/>
      <c r="B288" s="188"/>
      <c r="C288" s="201"/>
      <c r="D288" s="200"/>
      <c r="E288" s="202"/>
      <c r="F288" s="137"/>
    </row>
    <row r="289" spans="1:6" ht="12.75">
      <c r="A289" s="203"/>
      <c r="E289" s="206"/>
      <c r="F289" s="137" t="s">
        <v>274</v>
      </c>
    </row>
    <row r="290" spans="1:6" ht="25.5">
      <c r="A290" s="212" t="s">
        <v>9</v>
      </c>
      <c r="B290" s="212" t="s">
        <v>10</v>
      </c>
      <c r="C290" s="104" t="s">
        <v>4</v>
      </c>
      <c r="D290" s="213" t="s">
        <v>11</v>
      </c>
      <c r="E290" s="224" t="s">
        <v>42</v>
      </c>
      <c r="F290" s="103" t="s">
        <v>43</v>
      </c>
    </row>
    <row r="291" spans="1:6" ht="12.75">
      <c r="A291" s="187" t="s">
        <v>238</v>
      </c>
      <c r="B291" s="187" t="s">
        <v>126</v>
      </c>
      <c r="C291" s="198">
        <v>11</v>
      </c>
      <c r="D291" s="199" t="s">
        <v>113</v>
      </c>
      <c r="E291" s="226">
        <v>30</v>
      </c>
      <c r="F291" s="149">
        <v>20</v>
      </c>
    </row>
    <row r="292" spans="1:6" ht="12.75">
      <c r="A292" s="187" t="s">
        <v>247</v>
      </c>
      <c r="B292" s="187" t="s">
        <v>248</v>
      </c>
      <c r="C292" s="198">
        <v>11</v>
      </c>
      <c r="D292" s="199" t="s">
        <v>113</v>
      </c>
      <c r="E292" s="226">
        <v>23</v>
      </c>
      <c r="F292" s="149">
        <v>15</v>
      </c>
    </row>
    <row r="293" spans="1:6" ht="12.75">
      <c r="A293" s="187" t="s">
        <v>165</v>
      </c>
      <c r="B293" s="187" t="s">
        <v>130</v>
      </c>
      <c r="C293" s="198">
        <v>11</v>
      </c>
      <c r="D293" s="199" t="s">
        <v>113</v>
      </c>
      <c r="E293" s="226">
        <v>22</v>
      </c>
      <c r="F293" s="149">
        <v>14</v>
      </c>
    </row>
    <row r="294" spans="1:6" ht="12.75">
      <c r="A294" s="187" t="s">
        <v>197</v>
      </c>
      <c r="B294" s="187" t="s">
        <v>121</v>
      </c>
      <c r="C294" s="198">
        <v>11</v>
      </c>
      <c r="D294" s="199" t="s">
        <v>113</v>
      </c>
      <c r="E294" s="226">
        <v>22</v>
      </c>
      <c r="F294" s="149">
        <v>14</v>
      </c>
    </row>
    <row r="295" spans="1:6" ht="12.75">
      <c r="A295" s="187" t="s">
        <v>168</v>
      </c>
      <c r="B295" s="187" t="s">
        <v>169</v>
      </c>
      <c r="C295" s="198">
        <v>10</v>
      </c>
      <c r="D295" s="199" t="s">
        <v>113</v>
      </c>
      <c r="E295" s="226">
        <v>21</v>
      </c>
      <c r="F295" s="149">
        <v>13</v>
      </c>
    </row>
    <row r="296" spans="1:6" ht="12.75">
      <c r="A296" s="187" t="s">
        <v>213</v>
      </c>
      <c r="B296" s="187" t="s">
        <v>214</v>
      </c>
      <c r="C296" s="198">
        <v>11</v>
      </c>
      <c r="D296" s="199" t="s">
        <v>113</v>
      </c>
      <c r="E296" s="226">
        <v>21</v>
      </c>
      <c r="F296" s="149">
        <v>13</v>
      </c>
    </row>
    <row r="297" spans="1:6" ht="12.75">
      <c r="A297" s="187" t="s">
        <v>226</v>
      </c>
      <c r="B297" s="187" t="s">
        <v>227</v>
      </c>
      <c r="C297" s="198">
        <v>11</v>
      </c>
      <c r="D297" s="199" t="s">
        <v>113</v>
      </c>
      <c r="E297" s="226">
        <v>20</v>
      </c>
      <c r="F297" s="149">
        <v>13</v>
      </c>
    </row>
    <row r="298" spans="1:6" ht="12.75">
      <c r="A298" s="187" t="s">
        <v>173</v>
      </c>
      <c r="B298" s="187" t="s">
        <v>174</v>
      </c>
      <c r="C298" s="198">
        <v>9</v>
      </c>
      <c r="D298" s="199" t="s">
        <v>113</v>
      </c>
      <c r="E298" s="226">
        <v>18</v>
      </c>
      <c r="F298" s="149">
        <v>11</v>
      </c>
    </row>
    <row r="299" spans="1:6" ht="12.75">
      <c r="A299" s="187" t="s">
        <v>148</v>
      </c>
      <c r="B299" s="187" t="s">
        <v>149</v>
      </c>
      <c r="C299" s="198">
        <v>11</v>
      </c>
      <c r="D299" s="199" t="s">
        <v>113</v>
      </c>
      <c r="E299" s="226">
        <v>17</v>
      </c>
      <c r="F299" s="149">
        <v>10</v>
      </c>
    </row>
    <row r="300" spans="1:6" ht="12.75">
      <c r="A300" s="187" t="s">
        <v>152</v>
      </c>
      <c r="B300" s="187" t="s">
        <v>153</v>
      </c>
      <c r="C300" s="198">
        <v>10</v>
      </c>
      <c r="D300" s="199" t="s">
        <v>113</v>
      </c>
      <c r="E300" s="226">
        <v>17</v>
      </c>
      <c r="F300" s="149">
        <v>10</v>
      </c>
    </row>
    <row r="301" spans="1:6" ht="12.75">
      <c r="A301" s="187" t="s">
        <v>166</v>
      </c>
      <c r="B301" s="187" t="s">
        <v>167</v>
      </c>
      <c r="C301" s="198">
        <v>10</v>
      </c>
      <c r="D301" s="199" t="s">
        <v>113</v>
      </c>
      <c r="E301" s="226">
        <v>17</v>
      </c>
      <c r="F301" s="149">
        <v>10</v>
      </c>
    </row>
    <row r="302" spans="1:6" ht="12.75">
      <c r="A302" s="187" t="s">
        <v>170</v>
      </c>
      <c r="B302" s="187" t="s">
        <v>171</v>
      </c>
      <c r="C302" s="198">
        <v>10</v>
      </c>
      <c r="D302" s="199" t="s">
        <v>113</v>
      </c>
      <c r="E302" s="226">
        <v>17</v>
      </c>
      <c r="F302" s="149">
        <v>10</v>
      </c>
    </row>
    <row r="303" spans="1:6" ht="12.75">
      <c r="A303" s="187" t="s">
        <v>172</v>
      </c>
      <c r="B303" s="187" t="s">
        <v>138</v>
      </c>
      <c r="C303" s="198">
        <v>9</v>
      </c>
      <c r="D303" s="199" t="s">
        <v>113</v>
      </c>
      <c r="E303" s="226">
        <v>16</v>
      </c>
      <c r="F303" s="149">
        <v>10</v>
      </c>
    </row>
    <row r="304" spans="1:6" ht="12.75">
      <c r="A304" s="187" t="s">
        <v>183</v>
      </c>
      <c r="B304" s="187" t="s">
        <v>184</v>
      </c>
      <c r="C304" s="198">
        <v>11</v>
      </c>
      <c r="D304" s="199" t="s">
        <v>113</v>
      </c>
      <c r="E304" s="226">
        <v>16</v>
      </c>
      <c r="F304" s="149">
        <v>10</v>
      </c>
    </row>
    <row r="305" spans="1:6" ht="12.75">
      <c r="A305" s="187" t="s">
        <v>158</v>
      </c>
      <c r="B305" s="187" t="s">
        <v>159</v>
      </c>
      <c r="C305" s="198">
        <v>8</v>
      </c>
      <c r="D305" s="199" t="s">
        <v>113</v>
      </c>
      <c r="E305" s="226">
        <v>15</v>
      </c>
      <c r="F305" s="149">
        <v>9</v>
      </c>
    </row>
    <row r="306" spans="1:6" ht="12.75">
      <c r="A306" s="187" t="s">
        <v>229</v>
      </c>
      <c r="B306" s="187" t="s">
        <v>167</v>
      </c>
      <c r="C306" s="198">
        <v>11</v>
      </c>
      <c r="D306" s="199" t="s">
        <v>113</v>
      </c>
      <c r="E306" s="226">
        <v>15</v>
      </c>
      <c r="F306" s="149">
        <v>9</v>
      </c>
    </row>
    <row r="307" spans="1:6" ht="12.75">
      <c r="A307" s="187" t="s">
        <v>131</v>
      </c>
      <c r="B307" s="187" t="s">
        <v>132</v>
      </c>
      <c r="C307" s="198">
        <v>11</v>
      </c>
      <c r="D307" s="199" t="s">
        <v>113</v>
      </c>
      <c r="E307" s="226">
        <v>15</v>
      </c>
      <c r="F307" s="149">
        <v>9</v>
      </c>
    </row>
    <row r="308" spans="1:6" ht="12.75">
      <c r="A308" s="187" t="s">
        <v>135</v>
      </c>
      <c r="B308" s="187" t="s">
        <v>136</v>
      </c>
      <c r="C308" s="198">
        <v>10</v>
      </c>
      <c r="D308" s="199" t="s">
        <v>113</v>
      </c>
      <c r="E308" s="226">
        <v>15</v>
      </c>
      <c r="F308" s="149">
        <v>9</v>
      </c>
    </row>
    <row r="309" spans="1:6" ht="12.75">
      <c r="A309" s="187" t="s">
        <v>177</v>
      </c>
      <c r="B309" s="187" t="s">
        <v>178</v>
      </c>
      <c r="C309" s="198">
        <v>7</v>
      </c>
      <c r="D309" s="199" t="s">
        <v>113</v>
      </c>
      <c r="E309" s="226">
        <v>14</v>
      </c>
      <c r="F309" s="149">
        <v>8</v>
      </c>
    </row>
    <row r="310" spans="1:6" ht="12.75">
      <c r="A310" s="187" t="s">
        <v>164</v>
      </c>
      <c r="B310" s="187" t="s">
        <v>182</v>
      </c>
      <c r="C310" s="198">
        <v>11</v>
      </c>
      <c r="D310" s="199" t="s">
        <v>114</v>
      </c>
      <c r="E310" s="226">
        <v>14</v>
      </c>
      <c r="F310" s="149">
        <v>8</v>
      </c>
    </row>
    <row r="311" spans="1:6" ht="12.75">
      <c r="A311" s="187" t="s">
        <v>199</v>
      </c>
      <c r="B311" s="187" t="s">
        <v>200</v>
      </c>
      <c r="C311" s="198">
        <v>10</v>
      </c>
      <c r="D311" s="199" t="s">
        <v>113</v>
      </c>
      <c r="E311" s="226">
        <v>14</v>
      </c>
      <c r="F311" s="149">
        <v>8</v>
      </c>
    </row>
    <row r="312" spans="1:6" ht="12.75">
      <c r="A312" s="187" t="s">
        <v>243</v>
      </c>
      <c r="B312" s="187" t="s">
        <v>119</v>
      </c>
      <c r="C312" s="198">
        <v>11</v>
      </c>
      <c r="D312" s="199" t="s">
        <v>113</v>
      </c>
      <c r="E312" s="226">
        <v>14</v>
      </c>
      <c r="F312" s="149">
        <v>8</v>
      </c>
    </row>
    <row r="313" spans="1:6" ht="12.75">
      <c r="A313" s="187" t="s">
        <v>255</v>
      </c>
      <c r="B313" s="187" t="s">
        <v>256</v>
      </c>
      <c r="C313" s="198">
        <v>8</v>
      </c>
      <c r="D313" s="199" t="s">
        <v>113</v>
      </c>
      <c r="E313" s="226">
        <v>14</v>
      </c>
      <c r="F313" s="149">
        <v>8</v>
      </c>
    </row>
    <row r="314" spans="1:6" ht="12.75">
      <c r="A314" s="187" t="s">
        <v>262</v>
      </c>
      <c r="B314" s="187" t="s">
        <v>263</v>
      </c>
      <c r="C314" s="198">
        <v>11</v>
      </c>
      <c r="D314" s="199" t="s">
        <v>114</v>
      </c>
      <c r="E314" s="226">
        <v>14</v>
      </c>
      <c r="F314" s="149">
        <v>8</v>
      </c>
    </row>
    <row r="315" spans="1:6" ht="12.75">
      <c r="A315" s="187" t="s">
        <v>133</v>
      </c>
      <c r="B315" s="187" t="s">
        <v>134</v>
      </c>
      <c r="C315" s="198">
        <v>11</v>
      </c>
      <c r="D315" s="199" t="s">
        <v>114</v>
      </c>
      <c r="E315" s="226">
        <v>14</v>
      </c>
      <c r="F315" s="149">
        <v>8</v>
      </c>
    </row>
    <row r="316" spans="1:6" ht="12.75">
      <c r="A316" s="187" t="s">
        <v>187</v>
      </c>
      <c r="B316" s="187" t="s">
        <v>188</v>
      </c>
      <c r="C316" s="198">
        <v>10</v>
      </c>
      <c r="D316" s="199" t="s">
        <v>113</v>
      </c>
      <c r="E316" s="226">
        <v>13</v>
      </c>
      <c r="F316" s="149">
        <v>8</v>
      </c>
    </row>
    <row r="317" spans="1:6" ht="12.75">
      <c r="A317" s="187" t="s">
        <v>232</v>
      </c>
      <c r="B317" s="187" t="s">
        <v>126</v>
      </c>
      <c r="C317" s="198">
        <v>8</v>
      </c>
      <c r="D317" s="199" t="s">
        <v>113</v>
      </c>
      <c r="E317" s="226">
        <v>13</v>
      </c>
      <c r="F317" s="149">
        <v>8</v>
      </c>
    </row>
    <row r="318" spans="1:6" ht="12.75">
      <c r="A318" s="187" t="s">
        <v>133</v>
      </c>
      <c r="B318" s="187" t="s">
        <v>242</v>
      </c>
      <c r="C318" s="198">
        <v>8</v>
      </c>
      <c r="D318" s="199" t="s">
        <v>114</v>
      </c>
      <c r="E318" s="226">
        <v>13</v>
      </c>
      <c r="F318" s="149">
        <v>8</v>
      </c>
    </row>
    <row r="319" spans="1:6" ht="12.75">
      <c r="A319" s="187" t="s">
        <v>185</v>
      </c>
      <c r="B319" s="187" t="s">
        <v>186</v>
      </c>
      <c r="C319" s="198">
        <v>10</v>
      </c>
      <c r="D319" s="199" t="s">
        <v>113</v>
      </c>
      <c r="E319" s="226">
        <v>12</v>
      </c>
      <c r="F319" s="149">
        <v>7</v>
      </c>
    </row>
    <row r="320" spans="1:6" ht="12.75">
      <c r="A320" s="187" t="s">
        <v>254</v>
      </c>
      <c r="B320" s="187" t="s">
        <v>182</v>
      </c>
      <c r="C320" s="198">
        <v>8</v>
      </c>
      <c r="D320" s="199" t="s">
        <v>114</v>
      </c>
      <c r="E320" s="226">
        <v>12</v>
      </c>
      <c r="F320" s="149">
        <v>7</v>
      </c>
    </row>
    <row r="321" spans="1:6" ht="12.75">
      <c r="A321" s="187" t="s">
        <v>135</v>
      </c>
      <c r="B321" s="187" t="s">
        <v>264</v>
      </c>
      <c r="C321" s="198">
        <v>10</v>
      </c>
      <c r="D321" s="199" t="s">
        <v>113</v>
      </c>
      <c r="E321" s="226">
        <v>12</v>
      </c>
      <c r="F321" s="149">
        <v>7</v>
      </c>
    </row>
    <row r="322" spans="1:6" ht="12.75">
      <c r="A322" s="187" t="s">
        <v>137</v>
      </c>
      <c r="B322" s="187" t="s">
        <v>138</v>
      </c>
      <c r="C322" s="198">
        <v>9</v>
      </c>
      <c r="D322" s="199" t="s">
        <v>113</v>
      </c>
      <c r="E322" s="226">
        <v>12</v>
      </c>
      <c r="F322" s="149">
        <v>7</v>
      </c>
    </row>
    <row r="323" spans="1:6" ht="12.75">
      <c r="A323" s="187" t="s">
        <v>139</v>
      </c>
      <c r="B323" s="187" t="s">
        <v>140</v>
      </c>
      <c r="C323" s="198">
        <v>9</v>
      </c>
      <c r="D323" s="199" t="s">
        <v>113</v>
      </c>
      <c r="E323" s="226">
        <v>12</v>
      </c>
      <c r="F323" s="149">
        <v>7</v>
      </c>
    </row>
    <row r="324" spans="1:6" ht="12.75">
      <c r="A324" s="187" t="s">
        <v>154</v>
      </c>
      <c r="B324" s="187" t="s">
        <v>115</v>
      </c>
      <c r="C324" s="198">
        <v>10</v>
      </c>
      <c r="D324" s="199" t="s">
        <v>114</v>
      </c>
      <c r="E324" s="226">
        <v>11</v>
      </c>
      <c r="F324" s="149">
        <v>6</v>
      </c>
    </row>
    <row r="325" spans="1:6" ht="12.75">
      <c r="A325" s="187" t="s">
        <v>217</v>
      </c>
      <c r="B325" s="187" t="s">
        <v>218</v>
      </c>
      <c r="C325" s="198">
        <v>9</v>
      </c>
      <c r="D325" s="199" t="s">
        <v>113</v>
      </c>
      <c r="E325" s="226">
        <v>11</v>
      </c>
      <c r="F325" s="149">
        <v>6</v>
      </c>
    </row>
    <row r="326" spans="1:6" ht="12.75">
      <c r="A326" s="187" t="s">
        <v>239</v>
      </c>
      <c r="B326" s="187" t="s">
        <v>121</v>
      </c>
      <c r="C326" s="198">
        <v>9</v>
      </c>
      <c r="D326" s="199" t="s">
        <v>113</v>
      </c>
      <c r="E326" s="226">
        <v>11</v>
      </c>
      <c r="F326" s="149">
        <v>6</v>
      </c>
    </row>
    <row r="327" spans="1:6" ht="12.75">
      <c r="A327" s="187" t="s">
        <v>240</v>
      </c>
      <c r="B327" s="187" t="s">
        <v>241</v>
      </c>
      <c r="C327" s="198">
        <v>9</v>
      </c>
      <c r="D327" s="199" t="s">
        <v>114</v>
      </c>
      <c r="E327" s="226">
        <v>11</v>
      </c>
      <c r="F327" s="149">
        <v>6</v>
      </c>
    </row>
    <row r="328" spans="1:6" ht="12.75">
      <c r="A328" s="187" t="s">
        <v>187</v>
      </c>
      <c r="B328" s="187" t="s">
        <v>267</v>
      </c>
      <c r="C328" s="198">
        <v>7</v>
      </c>
      <c r="D328" s="199" t="s">
        <v>113</v>
      </c>
      <c r="E328" s="226">
        <v>11</v>
      </c>
      <c r="F328" s="149">
        <v>6</v>
      </c>
    </row>
    <row r="329" spans="1:6" ht="12.75">
      <c r="A329" s="187" t="s">
        <v>150</v>
      </c>
      <c r="B329" s="187" t="s">
        <v>151</v>
      </c>
      <c r="C329" s="198">
        <v>11</v>
      </c>
      <c r="D329" s="199" t="s">
        <v>114</v>
      </c>
      <c r="E329" s="226">
        <v>10</v>
      </c>
      <c r="F329" s="149">
        <v>5</v>
      </c>
    </row>
    <row r="330" spans="1:6" ht="12.75">
      <c r="A330" s="187" t="s">
        <v>191</v>
      </c>
      <c r="B330" s="187" t="s">
        <v>192</v>
      </c>
      <c r="C330" s="198">
        <v>8</v>
      </c>
      <c r="D330" s="199" t="s">
        <v>114</v>
      </c>
      <c r="E330" s="226">
        <v>10</v>
      </c>
      <c r="F330" s="149">
        <v>5</v>
      </c>
    </row>
    <row r="331" spans="1:6" ht="12.75">
      <c r="A331" s="187" t="s">
        <v>195</v>
      </c>
      <c r="B331" s="187" t="s">
        <v>130</v>
      </c>
      <c r="C331" s="198">
        <v>7</v>
      </c>
      <c r="D331" s="199" t="s">
        <v>113</v>
      </c>
      <c r="E331" s="226">
        <v>10</v>
      </c>
      <c r="F331" s="149">
        <v>5</v>
      </c>
    </row>
    <row r="332" spans="1:6" ht="12.75">
      <c r="A332" s="187" t="s">
        <v>158</v>
      </c>
      <c r="B332" s="187" t="s">
        <v>198</v>
      </c>
      <c r="C332" s="198">
        <v>11</v>
      </c>
      <c r="D332" s="199" t="s">
        <v>114</v>
      </c>
      <c r="E332" s="226">
        <v>10</v>
      </c>
      <c r="F332" s="149">
        <v>5</v>
      </c>
    </row>
    <row r="333" spans="1:6" ht="12.75">
      <c r="A333" s="187" t="s">
        <v>224</v>
      </c>
      <c r="B333" s="187" t="s">
        <v>225</v>
      </c>
      <c r="C333" s="198">
        <v>7</v>
      </c>
      <c r="D333" s="199" t="s">
        <v>113</v>
      </c>
      <c r="E333" s="226">
        <v>10</v>
      </c>
      <c r="F333" s="149">
        <v>5</v>
      </c>
    </row>
    <row r="334" spans="1:6" ht="12.75">
      <c r="A334" s="187" t="s">
        <v>139</v>
      </c>
      <c r="B334" s="187" t="s">
        <v>122</v>
      </c>
      <c r="C334" s="198">
        <v>11</v>
      </c>
      <c r="D334" s="199" t="s">
        <v>113</v>
      </c>
      <c r="E334" s="226">
        <v>10</v>
      </c>
      <c r="F334" s="149">
        <v>5</v>
      </c>
    </row>
    <row r="335" spans="1:6" ht="12.75">
      <c r="A335" s="187" t="s">
        <v>266</v>
      </c>
      <c r="B335" s="187" t="s">
        <v>128</v>
      </c>
      <c r="C335" s="198">
        <v>8</v>
      </c>
      <c r="D335" s="199" t="s">
        <v>114</v>
      </c>
      <c r="E335" s="226">
        <v>10</v>
      </c>
      <c r="F335" s="149">
        <v>5</v>
      </c>
    </row>
    <row r="336" spans="1:6" ht="12.75">
      <c r="A336" s="187" t="s">
        <v>179</v>
      </c>
      <c r="B336" s="187" t="s">
        <v>180</v>
      </c>
      <c r="C336" s="198">
        <v>7</v>
      </c>
      <c r="D336" s="199" t="s">
        <v>113</v>
      </c>
      <c r="E336" s="226">
        <v>9</v>
      </c>
      <c r="F336" s="149">
        <v>5</v>
      </c>
    </row>
    <row r="337" spans="1:6" ht="12.75">
      <c r="A337" s="187" t="s">
        <v>206</v>
      </c>
      <c r="B337" s="187" t="s">
        <v>207</v>
      </c>
      <c r="C337" s="198">
        <v>8</v>
      </c>
      <c r="D337" s="199" t="s">
        <v>114</v>
      </c>
      <c r="E337" s="226">
        <v>9</v>
      </c>
      <c r="F337" s="149">
        <v>5</v>
      </c>
    </row>
    <row r="338" spans="1:6" ht="12.75">
      <c r="A338" s="187" t="s">
        <v>208</v>
      </c>
      <c r="B338" s="187" t="s">
        <v>209</v>
      </c>
      <c r="C338" s="198">
        <v>7</v>
      </c>
      <c r="D338" s="199" t="s">
        <v>113</v>
      </c>
      <c r="E338" s="226">
        <v>9</v>
      </c>
      <c r="F338" s="149">
        <v>5</v>
      </c>
    </row>
    <row r="339" spans="1:6" ht="12.75">
      <c r="A339" s="187" t="s">
        <v>210</v>
      </c>
      <c r="B339" s="187" t="s">
        <v>211</v>
      </c>
      <c r="C339" s="198">
        <v>7</v>
      </c>
      <c r="D339" s="199" t="s">
        <v>113</v>
      </c>
      <c r="E339" s="226">
        <v>9</v>
      </c>
      <c r="F339" s="149">
        <v>5</v>
      </c>
    </row>
    <row r="340" spans="1:6" ht="12.75">
      <c r="A340" s="187" t="s">
        <v>219</v>
      </c>
      <c r="B340" s="187" t="s">
        <v>220</v>
      </c>
      <c r="C340" s="198">
        <v>9</v>
      </c>
      <c r="D340" s="199" t="s">
        <v>114</v>
      </c>
      <c r="E340" s="226">
        <v>9</v>
      </c>
      <c r="F340" s="149">
        <v>5</v>
      </c>
    </row>
    <row r="341" spans="1:6" ht="12.75">
      <c r="A341" s="187" t="s">
        <v>252</v>
      </c>
      <c r="B341" s="187" t="s">
        <v>253</v>
      </c>
      <c r="C341" s="198">
        <v>9</v>
      </c>
      <c r="D341" s="199" t="s">
        <v>113</v>
      </c>
      <c r="E341" s="226">
        <v>9</v>
      </c>
      <c r="F341" s="149">
        <v>5</v>
      </c>
    </row>
    <row r="342" spans="1:6" ht="12.75">
      <c r="A342" s="187" t="s">
        <v>175</v>
      </c>
      <c r="B342" s="187" t="s">
        <v>176</v>
      </c>
      <c r="C342" s="198">
        <v>8</v>
      </c>
      <c r="D342" s="199" t="s">
        <v>114</v>
      </c>
      <c r="E342" s="226">
        <v>8</v>
      </c>
      <c r="F342" s="149">
        <v>4</v>
      </c>
    </row>
    <row r="343" spans="1:6" ht="12.75">
      <c r="A343" s="187" t="s">
        <v>193</v>
      </c>
      <c r="B343" s="187" t="s">
        <v>194</v>
      </c>
      <c r="C343" s="198">
        <v>7</v>
      </c>
      <c r="D343" s="199" t="s">
        <v>113</v>
      </c>
      <c r="E343" s="226">
        <v>8</v>
      </c>
      <c r="F343" s="149">
        <v>4</v>
      </c>
    </row>
    <row r="344" spans="1:6" ht="12.75">
      <c r="A344" s="187" t="s">
        <v>201</v>
      </c>
      <c r="B344" s="187" t="s">
        <v>202</v>
      </c>
      <c r="C344" s="198">
        <v>10</v>
      </c>
      <c r="D344" s="199" t="s">
        <v>114</v>
      </c>
      <c r="E344" s="226">
        <v>8</v>
      </c>
      <c r="F344" s="149">
        <v>4</v>
      </c>
    </row>
    <row r="345" spans="1:6" ht="12.75">
      <c r="A345" s="187" t="s">
        <v>203</v>
      </c>
      <c r="B345" s="187" t="s">
        <v>186</v>
      </c>
      <c r="C345" s="198">
        <v>9</v>
      </c>
      <c r="D345" s="199" t="s">
        <v>113</v>
      </c>
      <c r="E345" s="226">
        <v>8</v>
      </c>
      <c r="F345" s="149">
        <v>4</v>
      </c>
    </row>
    <row r="346" spans="1:6" ht="12.75">
      <c r="A346" s="187" t="s">
        <v>179</v>
      </c>
      <c r="B346" s="187" t="s">
        <v>125</v>
      </c>
      <c r="C346" s="198">
        <v>8</v>
      </c>
      <c r="D346" s="199" t="s">
        <v>114</v>
      </c>
      <c r="E346" s="226">
        <v>8</v>
      </c>
      <c r="F346" s="149">
        <v>4</v>
      </c>
    </row>
    <row r="347" spans="1:6" ht="12.75">
      <c r="A347" s="187" t="s">
        <v>228</v>
      </c>
      <c r="B347" s="187" t="s">
        <v>124</v>
      </c>
      <c r="C347" s="198">
        <v>11</v>
      </c>
      <c r="D347" s="199" t="s">
        <v>114</v>
      </c>
      <c r="E347" s="226">
        <v>8</v>
      </c>
      <c r="F347" s="149">
        <v>4</v>
      </c>
    </row>
    <row r="348" spans="1:6" ht="12.75">
      <c r="A348" s="187" t="s">
        <v>230</v>
      </c>
      <c r="B348" s="187" t="s">
        <v>231</v>
      </c>
      <c r="C348" s="198">
        <v>9</v>
      </c>
      <c r="D348" s="199" t="s">
        <v>114</v>
      </c>
      <c r="E348" s="226">
        <v>8</v>
      </c>
      <c r="F348" s="149">
        <v>4</v>
      </c>
    </row>
    <row r="349" spans="1:6" ht="12.75">
      <c r="A349" s="187" t="s">
        <v>251</v>
      </c>
      <c r="B349" s="187" t="s">
        <v>119</v>
      </c>
      <c r="C349" s="198">
        <v>9</v>
      </c>
      <c r="D349" s="199" t="s">
        <v>113</v>
      </c>
      <c r="E349" s="226">
        <v>8</v>
      </c>
      <c r="F349" s="149">
        <v>4</v>
      </c>
    </row>
    <row r="350" spans="1:6" ht="12.75">
      <c r="A350" s="187" t="s">
        <v>257</v>
      </c>
      <c r="B350" s="187" t="s">
        <v>258</v>
      </c>
      <c r="C350" s="198">
        <v>7</v>
      </c>
      <c r="D350" s="199" t="s">
        <v>113</v>
      </c>
      <c r="E350" s="226">
        <v>8</v>
      </c>
      <c r="F350" s="149">
        <v>4</v>
      </c>
    </row>
    <row r="351" spans="1:6" ht="12.75">
      <c r="A351" s="187" t="s">
        <v>259</v>
      </c>
      <c r="B351" s="187" t="s">
        <v>145</v>
      </c>
      <c r="C351" s="198">
        <v>7</v>
      </c>
      <c r="D351" s="199" t="s">
        <v>113</v>
      </c>
      <c r="E351" s="226">
        <v>8</v>
      </c>
      <c r="F351" s="149">
        <v>4</v>
      </c>
    </row>
    <row r="352" spans="1:6" ht="12.75">
      <c r="A352" s="187" t="s">
        <v>234</v>
      </c>
      <c r="B352" s="187" t="s">
        <v>161</v>
      </c>
      <c r="C352" s="198">
        <v>9</v>
      </c>
      <c r="D352" s="199" t="s">
        <v>113</v>
      </c>
      <c r="E352" s="226">
        <v>8</v>
      </c>
      <c r="F352" s="149">
        <v>4</v>
      </c>
    </row>
    <row r="353" spans="1:6" ht="12.75">
      <c r="A353" s="187" t="s">
        <v>144</v>
      </c>
      <c r="B353" s="187" t="s">
        <v>145</v>
      </c>
      <c r="C353" s="198">
        <v>7</v>
      </c>
      <c r="D353" s="199" t="s">
        <v>113</v>
      </c>
      <c r="E353" s="226">
        <v>8</v>
      </c>
      <c r="F353" s="149">
        <v>4</v>
      </c>
    </row>
    <row r="354" spans="1:6" ht="12.75">
      <c r="A354" s="187" t="s">
        <v>150</v>
      </c>
      <c r="B354" s="187" t="s">
        <v>157</v>
      </c>
      <c r="C354" s="198">
        <v>9</v>
      </c>
      <c r="D354" s="199" t="s">
        <v>113</v>
      </c>
      <c r="E354" s="226">
        <v>7</v>
      </c>
      <c r="F354" s="149">
        <v>3</v>
      </c>
    </row>
    <row r="355" spans="1:6" ht="12.75">
      <c r="A355" s="187" t="s">
        <v>181</v>
      </c>
      <c r="B355" s="187" t="s">
        <v>126</v>
      </c>
      <c r="C355" s="198">
        <v>7</v>
      </c>
      <c r="D355" s="199" t="s">
        <v>113</v>
      </c>
      <c r="E355" s="226">
        <v>7</v>
      </c>
      <c r="F355" s="149">
        <v>3</v>
      </c>
    </row>
    <row r="356" spans="1:6" ht="12.75">
      <c r="A356" s="187" t="s">
        <v>215</v>
      </c>
      <c r="B356" s="187" t="s">
        <v>216</v>
      </c>
      <c r="C356" s="198">
        <v>10</v>
      </c>
      <c r="D356" s="199" t="s">
        <v>114</v>
      </c>
      <c r="E356" s="226">
        <v>7</v>
      </c>
      <c r="F356" s="149">
        <v>3</v>
      </c>
    </row>
    <row r="357" spans="1:6" ht="12.75">
      <c r="A357" s="187" t="s">
        <v>233</v>
      </c>
      <c r="B357" s="187" t="s">
        <v>116</v>
      </c>
      <c r="C357" s="198">
        <v>8</v>
      </c>
      <c r="D357" s="199" t="s">
        <v>114</v>
      </c>
      <c r="E357" s="226">
        <v>7</v>
      </c>
      <c r="F357" s="149">
        <v>3</v>
      </c>
    </row>
    <row r="358" spans="1:6" ht="12.75">
      <c r="A358" s="187" t="s">
        <v>221</v>
      </c>
      <c r="B358" s="187" t="s">
        <v>117</v>
      </c>
      <c r="C358" s="198">
        <v>10</v>
      </c>
      <c r="D358" s="199" t="s">
        <v>114</v>
      </c>
      <c r="E358" s="226">
        <v>7</v>
      </c>
      <c r="F358" s="149">
        <v>3</v>
      </c>
    </row>
    <row r="359" spans="1:6" ht="12.75">
      <c r="A359" s="187" t="s">
        <v>260</v>
      </c>
      <c r="B359" s="187" t="s">
        <v>261</v>
      </c>
      <c r="C359" s="198">
        <v>11</v>
      </c>
      <c r="D359" s="199" t="s">
        <v>114</v>
      </c>
      <c r="E359" s="226">
        <v>7</v>
      </c>
      <c r="F359" s="149">
        <v>3</v>
      </c>
    </row>
    <row r="360" spans="1:6" ht="12.75">
      <c r="A360" s="187" t="s">
        <v>268</v>
      </c>
      <c r="B360" s="187" t="s">
        <v>149</v>
      </c>
      <c r="C360" s="198">
        <v>7</v>
      </c>
      <c r="D360" s="199" t="s">
        <v>113</v>
      </c>
      <c r="E360" s="226">
        <v>7</v>
      </c>
      <c r="F360" s="149">
        <v>3</v>
      </c>
    </row>
    <row r="361" spans="1:6" ht="12.75">
      <c r="A361" s="187" t="s">
        <v>155</v>
      </c>
      <c r="B361" s="187" t="s">
        <v>156</v>
      </c>
      <c r="C361" s="198">
        <v>9</v>
      </c>
      <c r="D361" s="199" t="s">
        <v>114</v>
      </c>
      <c r="E361" s="226">
        <v>6</v>
      </c>
      <c r="F361" s="149">
        <v>2</v>
      </c>
    </row>
    <row r="362" spans="1:6" ht="12.75">
      <c r="A362" s="187" t="s">
        <v>162</v>
      </c>
      <c r="B362" s="187" t="s">
        <v>163</v>
      </c>
      <c r="C362" s="198">
        <v>7</v>
      </c>
      <c r="D362" s="199" t="s">
        <v>113</v>
      </c>
      <c r="E362" s="226">
        <v>6</v>
      </c>
      <c r="F362" s="149">
        <v>2</v>
      </c>
    </row>
    <row r="363" spans="1:6" ht="12.75">
      <c r="A363" s="187" t="s">
        <v>164</v>
      </c>
      <c r="B363" s="187" t="s">
        <v>120</v>
      </c>
      <c r="C363" s="198">
        <v>7</v>
      </c>
      <c r="D363" s="199" t="s">
        <v>114</v>
      </c>
      <c r="E363" s="226">
        <v>6</v>
      </c>
      <c r="F363" s="149">
        <v>2</v>
      </c>
    </row>
    <row r="364" spans="1:6" ht="12.75">
      <c r="A364" s="187" t="s">
        <v>189</v>
      </c>
      <c r="B364" s="187" t="s">
        <v>127</v>
      </c>
      <c r="C364" s="198">
        <v>9</v>
      </c>
      <c r="D364" s="199" t="s">
        <v>114</v>
      </c>
      <c r="E364" s="226">
        <v>6</v>
      </c>
      <c r="F364" s="149">
        <v>2</v>
      </c>
    </row>
    <row r="365" spans="1:6" ht="12.75">
      <c r="A365" s="187" t="s">
        <v>222</v>
      </c>
      <c r="B365" s="187" t="s">
        <v>223</v>
      </c>
      <c r="C365" s="198">
        <v>7</v>
      </c>
      <c r="D365" s="199" t="s">
        <v>113</v>
      </c>
      <c r="E365" s="226">
        <v>6</v>
      </c>
      <c r="F365" s="149">
        <v>2</v>
      </c>
    </row>
    <row r="366" spans="1:6" ht="12.75">
      <c r="A366" s="187" t="s">
        <v>244</v>
      </c>
      <c r="B366" s="187" t="s">
        <v>245</v>
      </c>
      <c r="C366" s="198">
        <v>7</v>
      </c>
      <c r="D366" s="199" t="s">
        <v>114</v>
      </c>
      <c r="E366" s="226">
        <v>6</v>
      </c>
      <c r="F366" s="149">
        <v>2</v>
      </c>
    </row>
    <row r="367" spans="1:6" ht="12.75">
      <c r="A367" s="187" t="s">
        <v>249</v>
      </c>
      <c r="B367" s="187" t="s">
        <v>250</v>
      </c>
      <c r="C367" s="198">
        <v>10</v>
      </c>
      <c r="D367" s="199" t="s">
        <v>114</v>
      </c>
      <c r="E367" s="226">
        <v>6</v>
      </c>
      <c r="F367" s="149">
        <v>2</v>
      </c>
    </row>
    <row r="368" spans="1:6" ht="12.75">
      <c r="A368" s="187" t="s">
        <v>269</v>
      </c>
      <c r="B368" s="187" t="s">
        <v>270</v>
      </c>
      <c r="C368" s="198">
        <v>7</v>
      </c>
      <c r="D368" s="199" t="s">
        <v>113</v>
      </c>
      <c r="E368" s="226">
        <v>6</v>
      </c>
      <c r="F368" s="149">
        <v>2</v>
      </c>
    </row>
    <row r="369" spans="1:6" ht="12.75">
      <c r="A369" s="187" t="s">
        <v>142</v>
      </c>
      <c r="B369" s="187" t="s">
        <v>143</v>
      </c>
      <c r="C369" s="198">
        <v>7</v>
      </c>
      <c r="D369" s="199" t="s">
        <v>113</v>
      </c>
      <c r="E369" s="226">
        <v>6</v>
      </c>
      <c r="F369" s="149">
        <v>2</v>
      </c>
    </row>
    <row r="370" spans="1:6" ht="12.75">
      <c r="A370" s="187" t="s">
        <v>204</v>
      </c>
      <c r="B370" s="187" t="s">
        <v>205</v>
      </c>
      <c r="C370" s="198">
        <v>8</v>
      </c>
      <c r="D370" s="199" t="s">
        <v>114</v>
      </c>
      <c r="E370" s="226">
        <v>5</v>
      </c>
      <c r="F370" s="149">
        <v>1</v>
      </c>
    </row>
    <row r="371" spans="1:6" ht="12.75">
      <c r="A371" s="187" t="s">
        <v>212</v>
      </c>
      <c r="B371" s="187" t="s">
        <v>120</v>
      </c>
      <c r="C371" s="198">
        <v>11</v>
      </c>
      <c r="D371" s="199" t="s">
        <v>114</v>
      </c>
      <c r="E371" s="226">
        <v>5</v>
      </c>
      <c r="F371" s="149">
        <v>1</v>
      </c>
    </row>
    <row r="372" spans="1:6" ht="12.75">
      <c r="A372" s="187" t="s">
        <v>221</v>
      </c>
      <c r="B372" s="187" t="s">
        <v>161</v>
      </c>
      <c r="C372" s="198">
        <v>8</v>
      </c>
      <c r="D372" s="199" t="s">
        <v>113</v>
      </c>
      <c r="E372" s="226">
        <v>5</v>
      </c>
      <c r="F372" s="149">
        <v>1</v>
      </c>
    </row>
    <row r="373" spans="1:6" ht="12.75">
      <c r="A373" s="187" t="s">
        <v>162</v>
      </c>
      <c r="B373" s="187" t="s">
        <v>129</v>
      </c>
      <c r="C373" s="198">
        <v>10</v>
      </c>
      <c r="D373" s="199" t="s">
        <v>114</v>
      </c>
      <c r="E373" s="226">
        <v>5</v>
      </c>
      <c r="F373" s="149">
        <v>1</v>
      </c>
    </row>
    <row r="374" spans="1:6" ht="12.75">
      <c r="A374" s="187" t="s">
        <v>265</v>
      </c>
      <c r="B374" s="187" t="s">
        <v>128</v>
      </c>
      <c r="C374" s="198">
        <v>9</v>
      </c>
      <c r="D374" s="199" t="s">
        <v>114</v>
      </c>
      <c r="E374" s="226">
        <v>5</v>
      </c>
      <c r="F374" s="149">
        <v>1</v>
      </c>
    </row>
    <row r="375" spans="1:6" ht="12.75">
      <c r="A375" s="187" t="s">
        <v>141</v>
      </c>
      <c r="B375" s="187" t="s">
        <v>129</v>
      </c>
      <c r="C375" s="198">
        <v>7</v>
      </c>
      <c r="D375" s="199" t="s">
        <v>114</v>
      </c>
      <c r="E375" s="226">
        <v>5</v>
      </c>
      <c r="F375" s="149">
        <v>1</v>
      </c>
    </row>
    <row r="376" spans="1:6" ht="12.75">
      <c r="A376" s="187" t="s">
        <v>160</v>
      </c>
      <c r="B376" s="187" t="s">
        <v>161</v>
      </c>
      <c r="C376" s="198">
        <v>7</v>
      </c>
      <c r="D376" s="199" t="s">
        <v>113</v>
      </c>
      <c r="E376" s="226">
        <v>4</v>
      </c>
      <c r="F376" s="149">
        <v>1</v>
      </c>
    </row>
    <row r="377" spans="1:6" ht="12.75">
      <c r="A377" s="187" t="s">
        <v>183</v>
      </c>
      <c r="B377" s="187" t="s">
        <v>246</v>
      </c>
      <c r="C377" s="198">
        <v>7</v>
      </c>
      <c r="D377" s="199" t="s">
        <v>114</v>
      </c>
      <c r="E377" s="226">
        <v>4</v>
      </c>
      <c r="F377" s="149">
        <v>1</v>
      </c>
    </row>
    <row r="378" spans="1:6" ht="12.75">
      <c r="A378" s="187" t="s">
        <v>146</v>
      </c>
      <c r="B378" s="187" t="s">
        <v>147</v>
      </c>
      <c r="C378" s="198">
        <v>7</v>
      </c>
      <c r="D378" s="199" t="s">
        <v>113</v>
      </c>
      <c r="E378" s="226">
        <v>4</v>
      </c>
      <c r="F378" s="149">
        <v>1</v>
      </c>
    </row>
    <row r="379" spans="1:6" ht="12.75">
      <c r="A379" s="187" t="s">
        <v>196</v>
      </c>
      <c r="B379" s="187" t="s">
        <v>120</v>
      </c>
      <c r="C379" s="198">
        <v>7</v>
      </c>
      <c r="D379" s="199" t="s">
        <v>114</v>
      </c>
      <c r="E379" s="226">
        <v>3</v>
      </c>
      <c r="F379" s="149">
        <v>1</v>
      </c>
    </row>
    <row r="380" spans="1:6" ht="12.75">
      <c r="A380" s="187" t="s">
        <v>234</v>
      </c>
      <c r="B380" s="187" t="s">
        <v>235</v>
      </c>
      <c r="C380" s="198">
        <v>7</v>
      </c>
      <c r="D380" s="199" t="s">
        <v>114</v>
      </c>
      <c r="E380" s="226">
        <v>3</v>
      </c>
      <c r="F380" s="149">
        <v>1</v>
      </c>
    </row>
    <row r="381" spans="1:6" ht="12.75">
      <c r="A381" s="187" t="s">
        <v>243</v>
      </c>
      <c r="B381" s="187" t="s">
        <v>123</v>
      </c>
      <c r="C381" s="198">
        <v>8</v>
      </c>
      <c r="D381" s="199" t="s">
        <v>114</v>
      </c>
      <c r="E381" s="226">
        <v>2</v>
      </c>
      <c r="F381" s="149">
        <v>1</v>
      </c>
    </row>
    <row r="382" spans="1:5" ht="12.75">
      <c r="A382" s="203"/>
      <c r="E382" s="206"/>
    </row>
    <row r="383" spans="1:5" ht="12.75">
      <c r="A383" s="203"/>
      <c r="E383" s="206"/>
    </row>
    <row r="384" spans="1:6" ht="38.25">
      <c r="A384" s="225" t="s">
        <v>9</v>
      </c>
      <c r="B384" s="225" t="s">
        <v>10</v>
      </c>
      <c r="C384" s="92" t="s">
        <v>4</v>
      </c>
      <c r="D384" s="94" t="s">
        <v>11</v>
      </c>
      <c r="E384" s="97" t="s">
        <v>66</v>
      </c>
      <c r="F384" s="97" t="s">
        <v>67</v>
      </c>
    </row>
    <row r="385" spans="1:6" ht="12.75">
      <c r="A385" s="219" t="s">
        <v>165</v>
      </c>
      <c r="B385" s="219" t="s">
        <v>130</v>
      </c>
      <c r="C385" s="220">
        <v>11</v>
      </c>
      <c r="D385" s="221" t="s">
        <v>113</v>
      </c>
      <c r="E385" s="227">
        <v>0.030555555555555555</v>
      </c>
      <c r="F385" s="223">
        <v>24</v>
      </c>
    </row>
    <row r="386" spans="1:6" ht="12.75">
      <c r="A386" s="187" t="s">
        <v>168</v>
      </c>
      <c r="B386" s="187" t="s">
        <v>169</v>
      </c>
      <c r="C386" s="198">
        <v>10</v>
      </c>
      <c r="D386" s="199" t="s">
        <v>113</v>
      </c>
      <c r="E386" s="152">
        <v>0.034027777777777775</v>
      </c>
      <c r="F386" s="149">
        <v>21</v>
      </c>
    </row>
    <row r="387" spans="1:6" ht="12.75">
      <c r="A387" s="187" t="s">
        <v>152</v>
      </c>
      <c r="B387" s="187" t="s">
        <v>153</v>
      </c>
      <c r="C387" s="198">
        <v>10</v>
      </c>
      <c r="D387" s="199" t="s">
        <v>113</v>
      </c>
      <c r="E387" s="152">
        <v>0.034722222222222224</v>
      </c>
      <c r="F387" s="149">
        <v>21</v>
      </c>
    </row>
    <row r="388" spans="1:6" ht="12.75">
      <c r="A388" s="187" t="s">
        <v>164</v>
      </c>
      <c r="B388" s="187" t="s">
        <v>182</v>
      </c>
      <c r="C388" s="198">
        <v>11</v>
      </c>
      <c r="D388" s="199" t="s">
        <v>114</v>
      </c>
      <c r="E388" s="152">
        <v>0.034722222222222224</v>
      </c>
      <c r="F388" s="149">
        <v>21</v>
      </c>
    </row>
    <row r="389" spans="1:6" ht="12.75">
      <c r="A389" s="187" t="s">
        <v>139</v>
      </c>
      <c r="B389" s="187" t="s">
        <v>140</v>
      </c>
      <c r="C389" s="198">
        <v>9</v>
      </c>
      <c r="D389" s="199" t="s">
        <v>113</v>
      </c>
      <c r="E389" s="152">
        <v>0.034722222222222224</v>
      </c>
      <c r="F389" s="149">
        <v>21</v>
      </c>
    </row>
    <row r="390" spans="1:6" ht="12.75">
      <c r="A390" s="187" t="s">
        <v>226</v>
      </c>
      <c r="B390" s="187" t="s">
        <v>227</v>
      </c>
      <c r="C390" s="198">
        <v>11</v>
      </c>
      <c r="D390" s="199" t="s">
        <v>113</v>
      </c>
      <c r="E390" s="152">
        <v>0.035416666666666666</v>
      </c>
      <c r="F390" s="149">
        <v>20</v>
      </c>
    </row>
    <row r="391" spans="1:6" ht="12.75">
      <c r="A391" s="187" t="s">
        <v>197</v>
      </c>
      <c r="B391" s="187" t="s">
        <v>121</v>
      </c>
      <c r="C391" s="198">
        <v>11</v>
      </c>
      <c r="D391" s="199" t="s">
        <v>113</v>
      </c>
      <c r="E391" s="152">
        <v>0.03819444444444444</v>
      </c>
      <c r="F391" s="149">
        <v>18</v>
      </c>
    </row>
    <row r="392" spans="1:6" ht="12.75">
      <c r="A392" s="187" t="s">
        <v>131</v>
      </c>
      <c r="B392" s="187" t="s">
        <v>132</v>
      </c>
      <c r="C392" s="198">
        <v>11</v>
      </c>
      <c r="D392" s="199" t="s">
        <v>113</v>
      </c>
      <c r="E392" s="152">
        <v>0.03819444444444444</v>
      </c>
      <c r="F392" s="149">
        <v>18</v>
      </c>
    </row>
    <row r="393" spans="1:6" ht="12.75">
      <c r="A393" s="187" t="s">
        <v>170</v>
      </c>
      <c r="B393" s="187" t="s">
        <v>171</v>
      </c>
      <c r="C393" s="198">
        <v>10</v>
      </c>
      <c r="D393" s="199" t="s">
        <v>113</v>
      </c>
      <c r="E393" s="152">
        <v>0.03958333333333333</v>
      </c>
      <c r="F393" s="149">
        <v>18</v>
      </c>
    </row>
    <row r="394" spans="1:6" ht="12.75">
      <c r="A394" s="187" t="s">
        <v>173</v>
      </c>
      <c r="B394" s="187" t="s">
        <v>174</v>
      </c>
      <c r="C394" s="198">
        <v>9</v>
      </c>
      <c r="D394" s="199" t="s">
        <v>113</v>
      </c>
      <c r="E394" s="152">
        <v>0.04027777777777778</v>
      </c>
      <c r="F394" s="149">
        <v>17</v>
      </c>
    </row>
    <row r="395" spans="1:6" ht="12.75">
      <c r="A395" s="187" t="s">
        <v>262</v>
      </c>
      <c r="B395" s="187" t="s">
        <v>263</v>
      </c>
      <c r="C395" s="198">
        <v>11</v>
      </c>
      <c r="D395" s="199" t="s">
        <v>114</v>
      </c>
      <c r="E395" s="152">
        <v>0.041666666666666664</v>
      </c>
      <c r="F395" s="149">
        <v>17</v>
      </c>
    </row>
    <row r="396" spans="1:6" ht="12.75">
      <c r="A396" s="187" t="s">
        <v>238</v>
      </c>
      <c r="B396" s="187" t="s">
        <v>126</v>
      </c>
      <c r="C396" s="198">
        <v>11</v>
      </c>
      <c r="D396" s="199" t="s">
        <v>113</v>
      </c>
      <c r="E396" s="152">
        <v>0.04305555555555556</v>
      </c>
      <c r="F396" s="149">
        <v>16</v>
      </c>
    </row>
    <row r="397" spans="1:6" ht="12.75">
      <c r="A397" s="187" t="s">
        <v>249</v>
      </c>
      <c r="B397" s="187" t="s">
        <v>250</v>
      </c>
      <c r="C397" s="198">
        <v>10</v>
      </c>
      <c r="D397" s="199" t="s">
        <v>114</v>
      </c>
      <c r="E397" s="152">
        <v>0.04305555555555556</v>
      </c>
      <c r="F397" s="149">
        <v>16</v>
      </c>
    </row>
    <row r="398" spans="1:6" ht="12.75">
      <c r="A398" s="187" t="s">
        <v>234</v>
      </c>
      <c r="B398" s="187" t="s">
        <v>161</v>
      </c>
      <c r="C398" s="198">
        <v>9</v>
      </c>
      <c r="D398" s="199" t="s">
        <v>113</v>
      </c>
      <c r="E398" s="152">
        <v>0.04375</v>
      </c>
      <c r="F398" s="149">
        <v>16</v>
      </c>
    </row>
    <row r="399" spans="1:6" ht="12.75">
      <c r="A399" s="187" t="s">
        <v>229</v>
      </c>
      <c r="B399" s="187" t="s">
        <v>167</v>
      </c>
      <c r="C399" s="198">
        <v>11</v>
      </c>
      <c r="D399" s="199" t="s">
        <v>113</v>
      </c>
      <c r="E399" s="152">
        <v>0.044444444444444446</v>
      </c>
      <c r="F399" s="149">
        <v>15</v>
      </c>
    </row>
    <row r="400" spans="1:6" ht="12.75">
      <c r="A400" s="187" t="s">
        <v>172</v>
      </c>
      <c r="B400" s="187" t="s">
        <v>138</v>
      </c>
      <c r="C400" s="198">
        <v>9</v>
      </c>
      <c r="D400" s="199" t="s">
        <v>113</v>
      </c>
      <c r="E400" s="152">
        <v>0.04583333333333334</v>
      </c>
      <c r="F400" s="149">
        <v>15</v>
      </c>
    </row>
    <row r="401" spans="1:6" ht="12.75">
      <c r="A401" s="187" t="s">
        <v>135</v>
      </c>
      <c r="B401" s="187" t="s">
        <v>136</v>
      </c>
      <c r="C401" s="198">
        <v>10</v>
      </c>
      <c r="D401" s="199" t="s">
        <v>113</v>
      </c>
      <c r="E401" s="152">
        <v>0.04791666666666666</v>
      </c>
      <c r="F401" s="149">
        <v>14</v>
      </c>
    </row>
    <row r="402" spans="1:6" ht="12.75">
      <c r="A402" s="187" t="s">
        <v>139</v>
      </c>
      <c r="B402" s="187" t="s">
        <v>122</v>
      </c>
      <c r="C402" s="198">
        <v>11</v>
      </c>
      <c r="D402" s="199" t="s">
        <v>113</v>
      </c>
      <c r="E402" s="152">
        <v>0.04861111111111111</v>
      </c>
      <c r="F402" s="149">
        <v>13</v>
      </c>
    </row>
    <row r="403" spans="1:6" ht="12.75">
      <c r="A403" s="187" t="s">
        <v>133</v>
      </c>
      <c r="B403" s="187" t="s">
        <v>134</v>
      </c>
      <c r="C403" s="198">
        <v>11</v>
      </c>
      <c r="D403" s="199" t="s">
        <v>114</v>
      </c>
      <c r="E403" s="152">
        <v>0.04861111111111111</v>
      </c>
      <c r="F403" s="149">
        <v>13</v>
      </c>
    </row>
    <row r="404" spans="1:6" ht="12.75">
      <c r="A404" s="187" t="s">
        <v>144</v>
      </c>
      <c r="B404" s="187" t="s">
        <v>145</v>
      </c>
      <c r="C404" s="198">
        <v>7</v>
      </c>
      <c r="D404" s="199" t="s">
        <v>113</v>
      </c>
      <c r="E404" s="152">
        <v>0.04861111111111111</v>
      </c>
      <c r="F404" s="149">
        <v>13</v>
      </c>
    </row>
    <row r="405" spans="1:6" ht="12.75">
      <c r="A405" s="187" t="s">
        <v>150</v>
      </c>
      <c r="B405" s="187" t="s">
        <v>151</v>
      </c>
      <c r="C405" s="198">
        <v>11</v>
      </c>
      <c r="D405" s="199" t="s">
        <v>114</v>
      </c>
      <c r="E405" s="152">
        <v>0.05</v>
      </c>
      <c r="F405" s="149">
        <v>13</v>
      </c>
    </row>
    <row r="406" spans="1:6" ht="12.75">
      <c r="A406" s="187" t="s">
        <v>228</v>
      </c>
      <c r="B406" s="187" t="s">
        <v>124</v>
      </c>
      <c r="C406" s="198">
        <v>11</v>
      </c>
      <c r="D406" s="199" t="s">
        <v>114</v>
      </c>
      <c r="E406" s="152">
        <v>0.05</v>
      </c>
      <c r="F406" s="149">
        <v>13</v>
      </c>
    </row>
    <row r="407" spans="1:6" ht="12.75">
      <c r="A407" s="187" t="s">
        <v>206</v>
      </c>
      <c r="B407" s="187" t="s">
        <v>207</v>
      </c>
      <c r="C407" s="198">
        <v>8</v>
      </c>
      <c r="D407" s="199" t="s">
        <v>114</v>
      </c>
      <c r="E407" s="152">
        <v>0.05069444444444445</v>
      </c>
      <c r="F407" s="149">
        <v>12</v>
      </c>
    </row>
    <row r="408" spans="1:6" ht="12.75">
      <c r="A408" s="187" t="s">
        <v>191</v>
      </c>
      <c r="B408" s="187" t="s">
        <v>192</v>
      </c>
      <c r="C408" s="198">
        <v>8</v>
      </c>
      <c r="D408" s="199" t="s">
        <v>114</v>
      </c>
      <c r="E408" s="152">
        <v>0.051388888888888894</v>
      </c>
      <c r="F408" s="149">
        <v>12</v>
      </c>
    </row>
    <row r="409" spans="1:6" ht="12.75">
      <c r="A409" s="187" t="s">
        <v>183</v>
      </c>
      <c r="B409" s="187" t="s">
        <v>184</v>
      </c>
      <c r="C409" s="198">
        <v>11</v>
      </c>
      <c r="D409" s="199" t="s">
        <v>113</v>
      </c>
      <c r="E409" s="152">
        <v>0.051388888888888894</v>
      </c>
      <c r="F409" s="149">
        <v>12</v>
      </c>
    </row>
    <row r="410" spans="1:6" ht="12.75">
      <c r="A410" s="187" t="s">
        <v>247</v>
      </c>
      <c r="B410" s="187" t="s">
        <v>248</v>
      </c>
      <c r="C410" s="198">
        <v>11</v>
      </c>
      <c r="D410" s="199" t="s">
        <v>113</v>
      </c>
      <c r="E410" s="152">
        <v>0.051388888888888894</v>
      </c>
      <c r="F410" s="149">
        <v>12</v>
      </c>
    </row>
    <row r="411" spans="1:6" ht="12.75">
      <c r="A411" s="187" t="s">
        <v>208</v>
      </c>
      <c r="B411" s="187" t="s">
        <v>209</v>
      </c>
      <c r="C411" s="198">
        <v>7</v>
      </c>
      <c r="D411" s="199" t="s">
        <v>113</v>
      </c>
      <c r="E411" s="152">
        <v>0.052083333333333336</v>
      </c>
      <c r="F411" s="149">
        <v>12</v>
      </c>
    </row>
    <row r="412" spans="1:6" ht="12.75">
      <c r="A412" s="187" t="s">
        <v>215</v>
      </c>
      <c r="B412" s="187" t="s">
        <v>216</v>
      </c>
      <c r="C412" s="198">
        <v>10</v>
      </c>
      <c r="D412" s="199" t="s">
        <v>114</v>
      </c>
      <c r="E412" s="152">
        <v>0.052083333333333336</v>
      </c>
      <c r="F412" s="149">
        <v>12</v>
      </c>
    </row>
    <row r="413" spans="1:6" ht="12.75">
      <c r="A413" s="187" t="s">
        <v>251</v>
      </c>
      <c r="B413" s="187" t="s">
        <v>119</v>
      </c>
      <c r="C413" s="198">
        <v>9</v>
      </c>
      <c r="D413" s="199" t="s">
        <v>113</v>
      </c>
      <c r="E413" s="152">
        <v>0.052083333333333336</v>
      </c>
      <c r="F413" s="149">
        <v>12</v>
      </c>
    </row>
    <row r="414" spans="1:6" ht="12.75">
      <c r="A414" s="187" t="s">
        <v>255</v>
      </c>
      <c r="B414" s="187" t="s">
        <v>256</v>
      </c>
      <c r="C414" s="198">
        <v>8</v>
      </c>
      <c r="D414" s="199" t="s">
        <v>113</v>
      </c>
      <c r="E414" s="152">
        <v>0.05277777777777778</v>
      </c>
      <c r="F414" s="149">
        <v>11</v>
      </c>
    </row>
    <row r="415" spans="1:6" ht="12.75">
      <c r="A415" s="187" t="s">
        <v>150</v>
      </c>
      <c r="B415" s="187" t="s">
        <v>157</v>
      </c>
      <c r="C415" s="198">
        <v>9</v>
      </c>
      <c r="D415" s="199" t="s">
        <v>113</v>
      </c>
      <c r="E415" s="152">
        <v>0.05416666666666667</v>
      </c>
      <c r="F415" s="149">
        <v>11</v>
      </c>
    </row>
    <row r="416" spans="1:6" ht="12.75">
      <c r="A416" s="187" t="s">
        <v>254</v>
      </c>
      <c r="B416" s="187" t="s">
        <v>182</v>
      </c>
      <c r="C416" s="198">
        <v>8</v>
      </c>
      <c r="D416" s="199" t="s">
        <v>114</v>
      </c>
      <c r="E416" s="152">
        <v>0.05416666666666667</v>
      </c>
      <c r="F416" s="149">
        <v>11</v>
      </c>
    </row>
    <row r="417" spans="1:6" ht="12.75">
      <c r="A417" s="187" t="s">
        <v>213</v>
      </c>
      <c r="B417" s="187" t="s">
        <v>214</v>
      </c>
      <c r="C417" s="198">
        <v>11</v>
      </c>
      <c r="D417" s="199" t="s">
        <v>113</v>
      </c>
      <c r="E417" s="152">
        <v>0.05486111111111111</v>
      </c>
      <c r="F417" s="149">
        <v>10</v>
      </c>
    </row>
    <row r="418" spans="1:6" ht="12.75">
      <c r="A418" s="187" t="s">
        <v>266</v>
      </c>
      <c r="B418" s="187" t="s">
        <v>128</v>
      </c>
      <c r="C418" s="198">
        <v>8</v>
      </c>
      <c r="D418" s="199" t="s">
        <v>114</v>
      </c>
      <c r="E418" s="152">
        <v>0.05486111111111111</v>
      </c>
      <c r="F418" s="149">
        <v>10</v>
      </c>
    </row>
    <row r="419" spans="1:6" ht="12.75">
      <c r="A419" s="187" t="s">
        <v>148</v>
      </c>
      <c r="B419" s="187" t="s">
        <v>149</v>
      </c>
      <c r="C419" s="198">
        <v>11</v>
      </c>
      <c r="D419" s="199" t="s">
        <v>113</v>
      </c>
      <c r="E419" s="152">
        <v>0.05555555555555555</v>
      </c>
      <c r="F419" s="149">
        <v>10</v>
      </c>
    </row>
    <row r="420" spans="1:6" ht="12.75">
      <c r="A420" s="187" t="s">
        <v>154</v>
      </c>
      <c r="B420" s="187" t="s">
        <v>115</v>
      </c>
      <c r="C420" s="198">
        <v>10</v>
      </c>
      <c r="D420" s="199" t="s">
        <v>114</v>
      </c>
      <c r="E420" s="152">
        <v>0.05555555555555555</v>
      </c>
      <c r="F420" s="149">
        <v>10</v>
      </c>
    </row>
    <row r="421" spans="1:6" ht="12.75">
      <c r="A421" s="187" t="s">
        <v>185</v>
      </c>
      <c r="B421" s="187" t="s">
        <v>186</v>
      </c>
      <c r="C421" s="198">
        <v>10</v>
      </c>
      <c r="D421" s="199" t="s">
        <v>113</v>
      </c>
      <c r="E421" s="152">
        <v>0.05555555555555555</v>
      </c>
      <c r="F421" s="149">
        <v>10</v>
      </c>
    </row>
    <row r="422" spans="1:6" ht="12.75">
      <c r="A422" s="187" t="s">
        <v>158</v>
      </c>
      <c r="B422" s="187" t="s">
        <v>198</v>
      </c>
      <c r="C422" s="198">
        <v>11</v>
      </c>
      <c r="D422" s="199" t="s">
        <v>114</v>
      </c>
      <c r="E422" s="152">
        <v>0.05555555555555555</v>
      </c>
      <c r="F422" s="149">
        <v>10</v>
      </c>
    </row>
    <row r="423" spans="1:6" ht="12.75">
      <c r="A423" s="187" t="s">
        <v>232</v>
      </c>
      <c r="B423" s="187" t="s">
        <v>126</v>
      </c>
      <c r="C423" s="198">
        <v>8</v>
      </c>
      <c r="D423" s="199" t="s">
        <v>113</v>
      </c>
      <c r="E423" s="152">
        <v>0.05555555555555555</v>
      </c>
      <c r="F423" s="149">
        <v>10</v>
      </c>
    </row>
    <row r="424" spans="1:6" ht="12.75">
      <c r="A424" s="187" t="s">
        <v>166</v>
      </c>
      <c r="B424" s="187" t="s">
        <v>167</v>
      </c>
      <c r="C424" s="198">
        <v>10</v>
      </c>
      <c r="D424" s="199" t="s">
        <v>113</v>
      </c>
      <c r="E424" s="152">
        <v>0.05694444444444444</v>
      </c>
      <c r="F424" s="149">
        <v>9</v>
      </c>
    </row>
    <row r="425" spans="1:6" ht="12.75">
      <c r="A425" s="187" t="s">
        <v>201</v>
      </c>
      <c r="B425" s="187" t="s">
        <v>202</v>
      </c>
      <c r="C425" s="198">
        <v>10</v>
      </c>
      <c r="D425" s="199" t="s">
        <v>114</v>
      </c>
      <c r="E425" s="152">
        <v>0.05694444444444444</v>
      </c>
      <c r="F425" s="149">
        <v>9</v>
      </c>
    </row>
    <row r="426" spans="1:6" ht="12.75">
      <c r="A426" s="187" t="s">
        <v>146</v>
      </c>
      <c r="B426" s="187" t="s">
        <v>147</v>
      </c>
      <c r="C426" s="198">
        <v>7</v>
      </c>
      <c r="D426" s="199" t="s">
        <v>113</v>
      </c>
      <c r="E426" s="152">
        <v>0.05833333333333333</v>
      </c>
      <c r="F426" s="149">
        <v>9</v>
      </c>
    </row>
    <row r="427" spans="1:6" ht="12.75">
      <c r="A427" s="187" t="s">
        <v>175</v>
      </c>
      <c r="B427" s="187" t="s">
        <v>176</v>
      </c>
      <c r="C427" s="198">
        <v>8</v>
      </c>
      <c r="D427" s="199" t="s">
        <v>114</v>
      </c>
      <c r="E427" s="152">
        <v>0.05902777777777778</v>
      </c>
      <c r="F427" s="149">
        <v>8</v>
      </c>
    </row>
    <row r="428" spans="1:6" ht="12.75">
      <c r="A428" s="187" t="s">
        <v>260</v>
      </c>
      <c r="B428" s="187" t="s">
        <v>261</v>
      </c>
      <c r="C428" s="198">
        <v>11</v>
      </c>
      <c r="D428" s="199" t="s">
        <v>114</v>
      </c>
      <c r="E428" s="152">
        <v>0.05902777777777778</v>
      </c>
      <c r="F428" s="149">
        <v>8</v>
      </c>
    </row>
    <row r="429" spans="1:6" ht="12.75">
      <c r="A429" s="187" t="s">
        <v>217</v>
      </c>
      <c r="B429" s="187" t="s">
        <v>218</v>
      </c>
      <c r="C429" s="198">
        <v>9</v>
      </c>
      <c r="D429" s="199" t="s">
        <v>113</v>
      </c>
      <c r="E429" s="152">
        <v>0.059722222222222225</v>
      </c>
      <c r="F429" s="149">
        <v>8</v>
      </c>
    </row>
    <row r="430" spans="1:6" ht="12.75">
      <c r="A430" s="187" t="s">
        <v>142</v>
      </c>
      <c r="B430" s="187" t="s">
        <v>143</v>
      </c>
      <c r="C430" s="198">
        <v>7</v>
      </c>
      <c r="D430" s="199" t="s">
        <v>113</v>
      </c>
      <c r="E430" s="152">
        <v>0.059722222222222225</v>
      </c>
      <c r="F430" s="149">
        <v>8</v>
      </c>
    </row>
    <row r="431" spans="1:6" ht="12.75">
      <c r="A431" s="187" t="s">
        <v>212</v>
      </c>
      <c r="B431" s="187" t="s">
        <v>120</v>
      </c>
      <c r="C431" s="198">
        <v>11</v>
      </c>
      <c r="D431" s="199" t="s">
        <v>114</v>
      </c>
      <c r="E431" s="152">
        <v>0.061111111111111116</v>
      </c>
      <c r="F431" s="149">
        <v>7</v>
      </c>
    </row>
    <row r="432" spans="1:6" ht="12.75">
      <c r="A432" s="187" t="s">
        <v>183</v>
      </c>
      <c r="B432" s="187" t="s">
        <v>246</v>
      </c>
      <c r="C432" s="198">
        <v>7</v>
      </c>
      <c r="D432" s="199" t="s">
        <v>114</v>
      </c>
      <c r="E432" s="152">
        <v>0.06180555555555556</v>
      </c>
      <c r="F432" s="149">
        <v>7</v>
      </c>
    </row>
    <row r="433" spans="1:6" ht="12.75">
      <c r="A433" s="187" t="s">
        <v>195</v>
      </c>
      <c r="B433" s="187" t="s">
        <v>130</v>
      </c>
      <c r="C433" s="198">
        <v>7</v>
      </c>
      <c r="D433" s="199" t="s">
        <v>113</v>
      </c>
      <c r="E433" s="152">
        <v>0.0625</v>
      </c>
      <c r="F433" s="149">
        <v>7</v>
      </c>
    </row>
    <row r="434" spans="1:6" ht="12.75">
      <c r="A434" s="187" t="s">
        <v>233</v>
      </c>
      <c r="B434" s="187" t="s">
        <v>116</v>
      </c>
      <c r="C434" s="198">
        <v>8</v>
      </c>
      <c r="D434" s="199" t="s">
        <v>114</v>
      </c>
      <c r="E434" s="152">
        <v>0.0625</v>
      </c>
      <c r="F434" s="149">
        <v>7</v>
      </c>
    </row>
    <row r="435" spans="1:6" ht="12.75">
      <c r="A435" s="187" t="s">
        <v>158</v>
      </c>
      <c r="B435" s="187" t="s">
        <v>159</v>
      </c>
      <c r="C435" s="198">
        <v>8</v>
      </c>
      <c r="D435" s="199" t="s">
        <v>113</v>
      </c>
      <c r="E435" s="152">
        <v>0.06458333333333334</v>
      </c>
      <c r="F435" s="149">
        <v>6</v>
      </c>
    </row>
    <row r="436" spans="1:6" ht="12.75">
      <c r="A436" s="187" t="s">
        <v>187</v>
      </c>
      <c r="B436" s="187" t="s">
        <v>188</v>
      </c>
      <c r="C436" s="198">
        <v>10</v>
      </c>
      <c r="D436" s="199" t="s">
        <v>113</v>
      </c>
      <c r="E436" s="152">
        <v>0.06458333333333334</v>
      </c>
      <c r="F436" s="149">
        <v>6</v>
      </c>
    </row>
    <row r="437" spans="1:6" ht="12.75">
      <c r="A437" s="187" t="s">
        <v>257</v>
      </c>
      <c r="B437" s="187" t="s">
        <v>258</v>
      </c>
      <c r="C437" s="198">
        <v>7</v>
      </c>
      <c r="D437" s="199" t="s">
        <v>113</v>
      </c>
      <c r="E437" s="152">
        <v>0.06458333333333334</v>
      </c>
      <c r="F437" s="149">
        <v>6</v>
      </c>
    </row>
    <row r="438" spans="1:6" ht="12.75">
      <c r="A438" s="187" t="s">
        <v>221</v>
      </c>
      <c r="B438" s="187" t="s">
        <v>161</v>
      </c>
      <c r="C438" s="198">
        <v>8</v>
      </c>
      <c r="D438" s="199" t="s">
        <v>113</v>
      </c>
      <c r="E438" s="152">
        <v>0.06666666666666667</v>
      </c>
      <c r="F438" s="149">
        <v>5</v>
      </c>
    </row>
    <row r="439" spans="1:6" ht="12.75">
      <c r="A439" s="187" t="s">
        <v>155</v>
      </c>
      <c r="B439" s="187" t="s">
        <v>156</v>
      </c>
      <c r="C439" s="198">
        <v>9</v>
      </c>
      <c r="D439" s="199" t="s">
        <v>114</v>
      </c>
      <c r="E439" s="152">
        <v>0.06736111111111111</v>
      </c>
      <c r="F439" s="149">
        <v>4</v>
      </c>
    </row>
    <row r="440" spans="1:6" ht="12.75">
      <c r="A440" s="187" t="s">
        <v>204</v>
      </c>
      <c r="B440" s="187" t="s">
        <v>205</v>
      </c>
      <c r="C440" s="198">
        <v>8</v>
      </c>
      <c r="D440" s="199" t="s">
        <v>114</v>
      </c>
      <c r="E440" s="152">
        <v>0.06736111111111111</v>
      </c>
      <c r="F440" s="149">
        <v>4</v>
      </c>
    </row>
    <row r="441" spans="1:6" ht="12.75">
      <c r="A441" s="187" t="s">
        <v>219</v>
      </c>
      <c r="B441" s="187" t="s">
        <v>220</v>
      </c>
      <c r="C441" s="198">
        <v>9</v>
      </c>
      <c r="D441" s="199" t="s">
        <v>114</v>
      </c>
      <c r="E441" s="152">
        <v>0.06736111111111111</v>
      </c>
      <c r="F441" s="149">
        <v>4</v>
      </c>
    </row>
    <row r="442" spans="1:6" ht="12.75">
      <c r="A442" s="187" t="s">
        <v>239</v>
      </c>
      <c r="B442" s="187" t="s">
        <v>121</v>
      </c>
      <c r="C442" s="198">
        <v>9</v>
      </c>
      <c r="D442" s="199" t="s">
        <v>113</v>
      </c>
      <c r="E442" s="152">
        <v>0.06736111111111111</v>
      </c>
      <c r="F442" s="149">
        <v>4</v>
      </c>
    </row>
    <row r="443" spans="1:6" ht="12.75">
      <c r="A443" s="187" t="s">
        <v>177</v>
      </c>
      <c r="B443" s="187" t="s">
        <v>178</v>
      </c>
      <c r="C443" s="198">
        <v>7</v>
      </c>
      <c r="D443" s="199" t="s">
        <v>113</v>
      </c>
      <c r="E443" s="152">
        <v>0.06805555555555555</v>
      </c>
      <c r="F443" s="149">
        <v>4</v>
      </c>
    </row>
    <row r="444" spans="1:6" ht="12.75">
      <c r="A444" s="187" t="s">
        <v>179</v>
      </c>
      <c r="B444" s="187" t="s">
        <v>180</v>
      </c>
      <c r="C444" s="198">
        <v>7</v>
      </c>
      <c r="D444" s="199" t="s">
        <v>113</v>
      </c>
      <c r="E444" s="152">
        <v>0.06805555555555555</v>
      </c>
      <c r="F444" s="149">
        <v>4</v>
      </c>
    </row>
    <row r="445" spans="1:6" ht="12.75">
      <c r="A445" s="187" t="s">
        <v>268</v>
      </c>
      <c r="B445" s="187" t="s">
        <v>149</v>
      </c>
      <c r="C445" s="198">
        <v>7</v>
      </c>
      <c r="D445" s="199" t="s">
        <v>113</v>
      </c>
      <c r="E445" s="152">
        <v>0.06805555555555555</v>
      </c>
      <c r="F445" s="149">
        <v>4</v>
      </c>
    </row>
    <row r="446" spans="1:6" ht="12.75">
      <c r="A446" s="187" t="s">
        <v>259</v>
      </c>
      <c r="B446" s="187" t="s">
        <v>145</v>
      </c>
      <c r="C446" s="198">
        <v>7</v>
      </c>
      <c r="D446" s="199" t="s">
        <v>113</v>
      </c>
      <c r="E446" s="152">
        <v>0.07013888888888889</v>
      </c>
      <c r="F446" s="149">
        <v>3</v>
      </c>
    </row>
    <row r="447" spans="1:6" ht="12.75">
      <c r="A447" s="187" t="s">
        <v>196</v>
      </c>
      <c r="B447" s="187" t="s">
        <v>120</v>
      </c>
      <c r="C447" s="198">
        <v>7</v>
      </c>
      <c r="D447" s="199" t="s">
        <v>114</v>
      </c>
      <c r="E447" s="152">
        <v>0.07083333333333333</v>
      </c>
      <c r="F447" s="149">
        <v>3</v>
      </c>
    </row>
    <row r="448" spans="1:6" ht="12.75">
      <c r="A448" s="187" t="s">
        <v>181</v>
      </c>
      <c r="B448" s="187" t="s">
        <v>126</v>
      </c>
      <c r="C448" s="198">
        <v>7</v>
      </c>
      <c r="D448" s="199" t="s">
        <v>113</v>
      </c>
      <c r="E448" s="152">
        <v>0.07083333333333333</v>
      </c>
      <c r="F448" s="149">
        <v>3</v>
      </c>
    </row>
    <row r="449" spans="1:6" ht="12.75">
      <c r="A449" s="187" t="s">
        <v>135</v>
      </c>
      <c r="B449" s="187" t="s">
        <v>264</v>
      </c>
      <c r="C449" s="198">
        <v>10</v>
      </c>
      <c r="D449" s="199" t="s">
        <v>113</v>
      </c>
      <c r="E449" s="152">
        <v>0.07083333333333333</v>
      </c>
      <c r="F449" s="149">
        <v>3</v>
      </c>
    </row>
    <row r="450" spans="1:6" ht="12.75">
      <c r="A450" s="187" t="s">
        <v>252</v>
      </c>
      <c r="B450" s="187" t="s">
        <v>253</v>
      </c>
      <c r="C450" s="198">
        <v>9</v>
      </c>
      <c r="D450" s="199" t="s">
        <v>113</v>
      </c>
      <c r="E450" s="152">
        <v>0.07152777777777779</v>
      </c>
      <c r="F450" s="149">
        <v>3</v>
      </c>
    </row>
    <row r="451" spans="1:6" ht="12.75">
      <c r="A451" s="187" t="s">
        <v>210</v>
      </c>
      <c r="B451" s="187" t="s">
        <v>211</v>
      </c>
      <c r="C451" s="198">
        <v>7</v>
      </c>
      <c r="D451" s="199" t="s">
        <v>113</v>
      </c>
      <c r="E451" s="152">
        <v>0.07222222222222223</v>
      </c>
      <c r="F451" s="149">
        <v>3</v>
      </c>
    </row>
    <row r="452" spans="1:6" ht="12.75">
      <c r="A452" s="187" t="s">
        <v>243</v>
      </c>
      <c r="B452" s="187" t="s">
        <v>119</v>
      </c>
      <c r="C452" s="198">
        <v>11</v>
      </c>
      <c r="D452" s="199" t="s">
        <v>113</v>
      </c>
      <c r="E452" s="152">
        <v>0.07222222222222223</v>
      </c>
      <c r="F452" s="149">
        <v>3</v>
      </c>
    </row>
    <row r="453" spans="1:6" ht="12.75">
      <c r="A453" s="187" t="s">
        <v>162</v>
      </c>
      <c r="B453" s="187" t="s">
        <v>163</v>
      </c>
      <c r="C453" s="198">
        <v>7</v>
      </c>
      <c r="D453" s="199" t="s">
        <v>113</v>
      </c>
      <c r="E453" s="152">
        <v>0.07569444444444444</v>
      </c>
      <c r="F453" s="149">
        <v>1</v>
      </c>
    </row>
    <row r="454" spans="1:6" ht="12.75">
      <c r="A454" s="187" t="s">
        <v>162</v>
      </c>
      <c r="B454" s="187" t="s">
        <v>129</v>
      </c>
      <c r="C454" s="198">
        <v>10</v>
      </c>
      <c r="D454" s="199" t="s">
        <v>114</v>
      </c>
      <c r="E454" s="152">
        <v>0.07708333333333334</v>
      </c>
      <c r="F454" s="149">
        <v>1</v>
      </c>
    </row>
    <row r="455" spans="1:6" ht="12.75">
      <c r="A455" s="187" t="s">
        <v>221</v>
      </c>
      <c r="B455" s="187" t="s">
        <v>117</v>
      </c>
      <c r="C455" s="198">
        <v>10</v>
      </c>
      <c r="D455" s="199" t="s">
        <v>114</v>
      </c>
      <c r="E455" s="152">
        <v>0.07708333333333334</v>
      </c>
      <c r="F455" s="149">
        <v>1</v>
      </c>
    </row>
    <row r="456" spans="1:6" ht="12.75">
      <c r="A456" s="187" t="s">
        <v>244</v>
      </c>
      <c r="B456" s="187" t="s">
        <v>245</v>
      </c>
      <c r="C456" s="198">
        <v>7</v>
      </c>
      <c r="D456" s="199" t="s">
        <v>114</v>
      </c>
      <c r="E456" s="152">
        <v>0.07847222222222222</v>
      </c>
      <c r="F456" s="149">
        <v>1</v>
      </c>
    </row>
    <row r="457" spans="1:6" ht="12.75">
      <c r="A457" s="187" t="s">
        <v>203</v>
      </c>
      <c r="B457" s="187" t="s">
        <v>186</v>
      </c>
      <c r="C457" s="198">
        <v>9</v>
      </c>
      <c r="D457" s="199" t="s">
        <v>113</v>
      </c>
      <c r="E457" s="152">
        <v>0.07916666666666666</v>
      </c>
      <c r="F457" s="149">
        <v>0</v>
      </c>
    </row>
    <row r="458" spans="1:6" ht="12.75">
      <c r="A458" s="187" t="s">
        <v>224</v>
      </c>
      <c r="B458" s="187" t="s">
        <v>225</v>
      </c>
      <c r="C458" s="198">
        <v>7</v>
      </c>
      <c r="D458" s="199" t="s">
        <v>113</v>
      </c>
      <c r="E458" s="152">
        <v>0.07916666666666666</v>
      </c>
      <c r="F458" s="149">
        <v>0</v>
      </c>
    </row>
    <row r="459" spans="1:6" ht="12.75">
      <c r="A459" s="187" t="s">
        <v>133</v>
      </c>
      <c r="B459" s="187" t="s">
        <v>242</v>
      </c>
      <c r="C459" s="198">
        <v>8</v>
      </c>
      <c r="D459" s="199" t="s">
        <v>114</v>
      </c>
      <c r="E459" s="152">
        <v>0.07916666666666666</v>
      </c>
      <c r="F459" s="149">
        <v>0</v>
      </c>
    </row>
    <row r="460" spans="1:6" ht="12.75">
      <c r="A460" s="187" t="s">
        <v>199</v>
      </c>
      <c r="B460" s="187" t="s">
        <v>200</v>
      </c>
      <c r="C460" s="198">
        <v>10</v>
      </c>
      <c r="D460" s="199" t="s">
        <v>113</v>
      </c>
      <c r="E460" s="152">
        <v>0.0798611111111111</v>
      </c>
      <c r="F460" s="149">
        <v>0</v>
      </c>
    </row>
    <row r="461" spans="1:6" ht="12.75">
      <c r="A461" s="187" t="s">
        <v>193</v>
      </c>
      <c r="B461" s="187" t="s">
        <v>194</v>
      </c>
      <c r="C461" s="198">
        <v>7</v>
      </c>
      <c r="D461" s="199" t="s">
        <v>113</v>
      </c>
      <c r="E461" s="152">
        <v>0.08055555555555556</v>
      </c>
      <c r="F461" s="149">
        <v>0</v>
      </c>
    </row>
    <row r="462" spans="1:6" ht="12.75">
      <c r="A462" s="187" t="s">
        <v>187</v>
      </c>
      <c r="B462" s="187" t="s">
        <v>267</v>
      </c>
      <c r="C462" s="198">
        <v>7</v>
      </c>
      <c r="D462" s="199" t="s">
        <v>113</v>
      </c>
      <c r="E462" s="152">
        <v>0.08125</v>
      </c>
      <c r="F462" s="149">
        <v>0</v>
      </c>
    </row>
    <row r="463" spans="1:6" ht="12.75">
      <c r="A463" s="187" t="s">
        <v>243</v>
      </c>
      <c r="B463" s="187" t="s">
        <v>123</v>
      </c>
      <c r="C463" s="198">
        <v>8</v>
      </c>
      <c r="D463" s="199" t="s">
        <v>114</v>
      </c>
      <c r="E463" s="152">
        <v>0.08333333333333333</v>
      </c>
      <c r="F463" s="149">
        <v>0</v>
      </c>
    </row>
    <row r="464" spans="1:6" ht="12.75">
      <c r="A464" s="187" t="s">
        <v>189</v>
      </c>
      <c r="B464" s="187" t="s">
        <v>127</v>
      </c>
      <c r="C464" s="198">
        <v>9</v>
      </c>
      <c r="D464" s="199" t="s">
        <v>114</v>
      </c>
      <c r="E464" s="152">
        <v>0.08402777777777777</v>
      </c>
      <c r="F464" s="149">
        <v>0</v>
      </c>
    </row>
    <row r="465" spans="1:6" ht="12.75">
      <c r="A465" s="187" t="s">
        <v>137</v>
      </c>
      <c r="B465" s="187" t="s">
        <v>138</v>
      </c>
      <c r="C465" s="198">
        <v>9</v>
      </c>
      <c r="D465" s="199" t="s">
        <v>113</v>
      </c>
      <c r="E465" s="152">
        <v>0.08541666666666665</v>
      </c>
      <c r="F465" s="149">
        <v>0</v>
      </c>
    </row>
    <row r="466" spans="1:6" ht="12.75">
      <c r="A466" s="187" t="s">
        <v>179</v>
      </c>
      <c r="B466" s="187" t="s">
        <v>125</v>
      </c>
      <c r="C466" s="198">
        <v>8</v>
      </c>
      <c r="D466" s="199" t="s">
        <v>114</v>
      </c>
      <c r="E466" s="152">
        <v>0.0875</v>
      </c>
      <c r="F466" s="149">
        <v>0</v>
      </c>
    </row>
    <row r="467" spans="1:6" ht="12.75">
      <c r="A467" s="187" t="s">
        <v>230</v>
      </c>
      <c r="B467" s="187" t="s">
        <v>231</v>
      </c>
      <c r="C467" s="198">
        <v>9</v>
      </c>
      <c r="D467" s="199" t="s">
        <v>114</v>
      </c>
      <c r="E467" s="152">
        <v>0.09097222222222222</v>
      </c>
      <c r="F467" s="149">
        <v>0</v>
      </c>
    </row>
    <row r="468" spans="1:6" ht="12.75">
      <c r="A468" s="187" t="s">
        <v>240</v>
      </c>
      <c r="B468" s="187" t="s">
        <v>241</v>
      </c>
      <c r="C468" s="198">
        <v>9</v>
      </c>
      <c r="D468" s="199" t="s">
        <v>114</v>
      </c>
      <c r="E468" s="152">
        <v>0.09166666666666667</v>
      </c>
      <c r="F468" s="149">
        <v>0</v>
      </c>
    </row>
    <row r="469" spans="1:6" ht="12.75">
      <c r="A469" s="187" t="s">
        <v>234</v>
      </c>
      <c r="B469" s="187" t="s">
        <v>235</v>
      </c>
      <c r="C469" s="198">
        <v>7</v>
      </c>
      <c r="D469" s="199" t="s">
        <v>114</v>
      </c>
      <c r="E469" s="152">
        <v>0.09305555555555556</v>
      </c>
      <c r="F469" s="149">
        <v>0</v>
      </c>
    </row>
    <row r="470" spans="1:6" ht="12.75">
      <c r="A470" s="187" t="s">
        <v>160</v>
      </c>
      <c r="B470" s="187" t="s">
        <v>161</v>
      </c>
      <c r="C470" s="198">
        <v>7</v>
      </c>
      <c r="D470" s="199" t="s">
        <v>113</v>
      </c>
      <c r="E470" s="152">
        <v>0.09444444444444444</v>
      </c>
      <c r="F470" s="149">
        <v>0</v>
      </c>
    </row>
    <row r="471" spans="1:6" ht="12.75">
      <c r="A471" s="187" t="s">
        <v>164</v>
      </c>
      <c r="B471" s="187" t="s">
        <v>120</v>
      </c>
      <c r="C471" s="198">
        <v>7</v>
      </c>
      <c r="D471" s="199" t="s">
        <v>114</v>
      </c>
      <c r="E471" s="152">
        <v>0.09444444444444444</v>
      </c>
      <c r="F471" s="149">
        <v>0</v>
      </c>
    </row>
    <row r="472" spans="1:6" ht="12.75">
      <c r="A472" s="187" t="s">
        <v>265</v>
      </c>
      <c r="B472" s="187" t="s">
        <v>128</v>
      </c>
      <c r="C472" s="198">
        <v>9</v>
      </c>
      <c r="D472" s="199" t="s">
        <v>114</v>
      </c>
      <c r="E472" s="152">
        <v>0.10416666666666667</v>
      </c>
      <c r="F472" s="149">
        <v>0</v>
      </c>
    </row>
    <row r="473" spans="1:6" ht="12.75">
      <c r="A473" s="187" t="s">
        <v>141</v>
      </c>
      <c r="B473" s="187" t="s">
        <v>129</v>
      </c>
      <c r="C473" s="198">
        <v>7</v>
      </c>
      <c r="D473" s="199" t="s">
        <v>114</v>
      </c>
      <c r="E473" s="152">
        <v>0.10694444444444444</v>
      </c>
      <c r="F473" s="149">
        <v>0</v>
      </c>
    </row>
    <row r="474" spans="1:6" ht="12.75">
      <c r="A474" s="187" t="s">
        <v>269</v>
      </c>
      <c r="B474" s="187" t="s">
        <v>270</v>
      </c>
      <c r="C474" s="198">
        <v>7</v>
      </c>
      <c r="D474" s="199" t="s">
        <v>113</v>
      </c>
      <c r="E474" s="152">
        <v>0.13541666666666666</v>
      </c>
      <c r="F474" s="149">
        <v>0</v>
      </c>
    </row>
    <row r="475" spans="1:6" ht="12.75">
      <c r="A475" s="187" t="s">
        <v>222</v>
      </c>
      <c r="B475" s="187" t="s">
        <v>223</v>
      </c>
      <c r="C475" s="198">
        <v>7</v>
      </c>
      <c r="D475" s="199" t="s">
        <v>113</v>
      </c>
      <c r="E475" s="152">
        <v>0.1486111111111111</v>
      </c>
      <c r="F475" s="149">
        <v>0</v>
      </c>
    </row>
    <row r="476" ht="12.75">
      <c r="A476" s="203"/>
    </row>
    <row r="477" ht="12.75">
      <c r="A477" s="203"/>
    </row>
    <row r="478" spans="1:6" ht="38.25">
      <c r="A478" s="212" t="s">
        <v>9</v>
      </c>
      <c r="B478" s="212" t="s">
        <v>10</v>
      </c>
      <c r="C478" s="104" t="s">
        <v>4</v>
      </c>
      <c r="D478" s="213" t="s">
        <v>11</v>
      </c>
      <c r="E478" s="103" t="s">
        <v>111</v>
      </c>
      <c r="F478" s="103" t="s">
        <v>112</v>
      </c>
    </row>
    <row r="479" spans="1:6" ht="12.75">
      <c r="A479" s="187" t="s">
        <v>215</v>
      </c>
      <c r="B479" s="187" t="s">
        <v>216</v>
      </c>
      <c r="C479" s="198">
        <v>10</v>
      </c>
      <c r="D479" s="199" t="s">
        <v>114</v>
      </c>
      <c r="E479" s="228">
        <v>0.05416666666666667</v>
      </c>
      <c r="F479" s="149">
        <v>18</v>
      </c>
    </row>
    <row r="480" spans="1:6" ht="12.75">
      <c r="A480" s="187" t="s">
        <v>165</v>
      </c>
      <c r="B480" s="187" t="s">
        <v>130</v>
      </c>
      <c r="C480" s="198">
        <v>11</v>
      </c>
      <c r="D480" s="199" t="s">
        <v>113</v>
      </c>
      <c r="E480" s="228">
        <v>0.05625</v>
      </c>
      <c r="F480" s="149">
        <v>17</v>
      </c>
    </row>
    <row r="481" spans="1:6" ht="12.75">
      <c r="A481" s="187" t="s">
        <v>131</v>
      </c>
      <c r="B481" s="187" t="s">
        <v>132</v>
      </c>
      <c r="C481" s="198">
        <v>11</v>
      </c>
      <c r="D481" s="199" t="s">
        <v>113</v>
      </c>
      <c r="E481" s="228">
        <v>0.05625</v>
      </c>
      <c r="F481" s="149">
        <v>17</v>
      </c>
    </row>
    <row r="482" spans="1:6" ht="12.75">
      <c r="A482" s="187" t="s">
        <v>197</v>
      </c>
      <c r="B482" s="187" t="s">
        <v>121</v>
      </c>
      <c r="C482" s="198">
        <v>11</v>
      </c>
      <c r="D482" s="199" t="s">
        <v>113</v>
      </c>
      <c r="E482" s="228">
        <v>0.05902777777777778</v>
      </c>
      <c r="F482" s="149">
        <v>16</v>
      </c>
    </row>
    <row r="483" spans="1:6" ht="12.75">
      <c r="A483" s="187" t="s">
        <v>247</v>
      </c>
      <c r="B483" s="187" t="s">
        <v>248</v>
      </c>
      <c r="C483" s="198">
        <v>11</v>
      </c>
      <c r="D483" s="199" t="s">
        <v>113</v>
      </c>
      <c r="E483" s="228">
        <v>0.05902777777777778</v>
      </c>
      <c r="F483" s="149">
        <v>16</v>
      </c>
    </row>
    <row r="484" spans="1:6" ht="12.75">
      <c r="A484" s="187" t="s">
        <v>238</v>
      </c>
      <c r="B484" s="187" t="s">
        <v>126</v>
      </c>
      <c r="C484" s="198">
        <v>11</v>
      </c>
      <c r="D484" s="199" t="s">
        <v>113</v>
      </c>
      <c r="E484" s="228">
        <v>0.059722222222222225</v>
      </c>
      <c r="F484" s="149">
        <v>15</v>
      </c>
    </row>
    <row r="485" spans="1:6" ht="12.75">
      <c r="A485" s="187" t="s">
        <v>139</v>
      </c>
      <c r="B485" s="187" t="s">
        <v>122</v>
      </c>
      <c r="C485" s="198">
        <v>11</v>
      </c>
      <c r="D485" s="199" t="s">
        <v>113</v>
      </c>
      <c r="E485" s="228">
        <v>0.06180555555555556</v>
      </c>
      <c r="F485" s="149">
        <v>14</v>
      </c>
    </row>
    <row r="486" spans="1:6" ht="12.75">
      <c r="A486" s="187" t="s">
        <v>137</v>
      </c>
      <c r="B486" s="187" t="s">
        <v>138</v>
      </c>
      <c r="C486" s="198">
        <v>9</v>
      </c>
      <c r="D486" s="199" t="s">
        <v>113</v>
      </c>
      <c r="E486" s="228">
        <v>0.06180555555555556</v>
      </c>
      <c r="F486" s="149">
        <v>14</v>
      </c>
    </row>
    <row r="487" spans="1:6" ht="12.75">
      <c r="A487" s="187" t="s">
        <v>228</v>
      </c>
      <c r="B487" s="187" t="s">
        <v>124</v>
      </c>
      <c r="C487" s="198">
        <v>11</v>
      </c>
      <c r="D487" s="199" t="s">
        <v>114</v>
      </c>
      <c r="E487" s="228">
        <v>0.0625</v>
      </c>
      <c r="F487" s="149">
        <v>14</v>
      </c>
    </row>
    <row r="488" spans="1:6" ht="12.75">
      <c r="A488" s="187" t="s">
        <v>139</v>
      </c>
      <c r="B488" s="187" t="s">
        <v>140</v>
      </c>
      <c r="C488" s="198">
        <v>9</v>
      </c>
      <c r="D488" s="199" t="s">
        <v>113</v>
      </c>
      <c r="E488" s="228">
        <v>0.0625</v>
      </c>
      <c r="F488" s="149">
        <v>14</v>
      </c>
    </row>
    <row r="489" spans="1:6" ht="12.75">
      <c r="A489" s="187" t="s">
        <v>201</v>
      </c>
      <c r="B489" s="187" t="s">
        <v>202</v>
      </c>
      <c r="C489" s="198">
        <v>10</v>
      </c>
      <c r="D489" s="199" t="s">
        <v>114</v>
      </c>
      <c r="E489" s="228">
        <v>0.06319444444444444</v>
      </c>
      <c r="F489" s="149">
        <v>14</v>
      </c>
    </row>
    <row r="490" spans="1:6" ht="12.75">
      <c r="A490" s="187" t="s">
        <v>239</v>
      </c>
      <c r="B490" s="187" t="s">
        <v>121</v>
      </c>
      <c r="C490" s="198">
        <v>9</v>
      </c>
      <c r="D490" s="199" t="s">
        <v>113</v>
      </c>
      <c r="E490" s="228">
        <v>0.06319444444444444</v>
      </c>
      <c r="F490" s="149">
        <v>14</v>
      </c>
    </row>
    <row r="491" spans="1:6" ht="12.75">
      <c r="A491" s="187" t="s">
        <v>148</v>
      </c>
      <c r="B491" s="187" t="s">
        <v>149</v>
      </c>
      <c r="C491" s="198">
        <v>11</v>
      </c>
      <c r="D491" s="199" t="s">
        <v>113</v>
      </c>
      <c r="E491" s="228">
        <v>0.06458333333333334</v>
      </c>
      <c r="F491" s="149">
        <v>13</v>
      </c>
    </row>
    <row r="492" spans="1:6" ht="12.75">
      <c r="A492" s="187" t="s">
        <v>158</v>
      </c>
      <c r="B492" s="187" t="s">
        <v>198</v>
      </c>
      <c r="C492" s="198">
        <v>11</v>
      </c>
      <c r="D492" s="199" t="s">
        <v>114</v>
      </c>
      <c r="E492" s="228">
        <v>0.06458333333333334</v>
      </c>
      <c r="F492" s="149">
        <v>13</v>
      </c>
    </row>
    <row r="493" spans="1:6" ht="12.75">
      <c r="A493" s="187" t="s">
        <v>262</v>
      </c>
      <c r="B493" s="187" t="s">
        <v>263</v>
      </c>
      <c r="C493" s="198">
        <v>11</v>
      </c>
      <c r="D493" s="199" t="s">
        <v>114</v>
      </c>
      <c r="E493" s="228">
        <v>0.06666666666666667</v>
      </c>
      <c r="F493" s="149">
        <v>12</v>
      </c>
    </row>
    <row r="494" spans="1:6" ht="12.75">
      <c r="A494" s="187" t="s">
        <v>249</v>
      </c>
      <c r="B494" s="187" t="s">
        <v>250</v>
      </c>
      <c r="C494" s="198">
        <v>10</v>
      </c>
      <c r="D494" s="199" t="s">
        <v>114</v>
      </c>
      <c r="E494" s="228">
        <v>0.06736111111111111</v>
      </c>
      <c r="F494" s="149">
        <v>12</v>
      </c>
    </row>
    <row r="495" spans="1:6" ht="12.75">
      <c r="A495" s="187" t="s">
        <v>170</v>
      </c>
      <c r="B495" s="187" t="s">
        <v>171</v>
      </c>
      <c r="C495" s="198">
        <v>10</v>
      </c>
      <c r="D495" s="199" t="s">
        <v>113</v>
      </c>
      <c r="E495" s="228">
        <v>0.06805555555555555</v>
      </c>
      <c r="F495" s="149">
        <v>11</v>
      </c>
    </row>
    <row r="496" spans="1:6" ht="12.75">
      <c r="A496" s="187" t="s">
        <v>212</v>
      </c>
      <c r="B496" s="187" t="s">
        <v>120</v>
      </c>
      <c r="C496" s="198">
        <v>11</v>
      </c>
      <c r="D496" s="199" t="s">
        <v>114</v>
      </c>
      <c r="E496" s="228">
        <v>0.06805555555555555</v>
      </c>
      <c r="F496" s="149">
        <v>11</v>
      </c>
    </row>
    <row r="497" spans="1:6" ht="12.75">
      <c r="A497" s="187" t="s">
        <v>152</v>
      </c>
      <c r="B497" s="187" t="s">
        <v>153</v>
      </c>
      <c r="C497" s="198">
        <v>10</v>
      </c>
      <c r="D497" s="199" t="s">
        <v>113</v>
      </c>
      <c r="E497" s="228">
        <v>0.06875</v>
      </c>
      <c r="F497" s="149">
        <v>11</v>
      </c>
    </row>
    <row r="498" spans="1:6" ht="12.75">
      <c r="A498" s="187" t="s">
        <v>183</v>
      </c>
      <c r="B498" s="187" t="s">
        <v>184</v>
      </c>
      <c r="C498" s="198">
        <v>11</v>
      </c>
      <c r="D498" s="199" t="s">
        <v>113</v>
      </c>
      <c r="E498" s="228">
        <v>0.06875</v>
      </c>
      <c r="F498" s="149">
        <v>11</v>
      </c>
    </row>
    <row r="499" spans="1:6" ht="12.75">
      <c r="A499" s="187" t="s">
        <v>150</v>
      </c>
      <c r="B499" s="187" t="s">
        <v>151</v>
      </c>
      <c r="C499" s="198">
        <v>11</v>
      </c>
      <c r="D499" s="199" t="s">
        <v>114</v>
      </c>
      <c r="E499" s="228">
        <v>0.07013888888888889</v>
      </c>
      <c r="F499" s="149">
        <v>11</v>
      </c>
    </row>
    <row r="500" spans="1:6" ht="12.75">
      <c r="A500" s="187" t="s">
        <v>168</v>
      </c>
      <c r="B500" s="187" t="s">
        <v>169</v>
      </c>
      <c r="C500" s="198">
        <v>10</v>
      </c>
      <c r="D500" s="199" t="s">
        <v>113</v>
      </c>
      <c r="E500" s="228">
        <v>0.07013888888888889</v>
      </c>
      <c r="F500" s="149">
        <v>11</v>
      </c>
    </row>
    <row r="501" spans="1:6" ht="12.75">
      <c r="A501" s="187" t="s">
        <v>173</v>
      </c>
      <c r="B501" s="187" t="s">
        <v>174</v>
      </c>
      <c r="C501" s="198">
        <v>9</v>
      </c>
      <c r="D501" s="199" t="s">
        <v>113</v>
      </c>
      <c r="E501" s="228">
        <v>0.07083333333333333</v>
      </c>
      <c r="F501" s="149">
        <v>10</v>
      </c>
    </row>
    <row r="502" spans="1:6" ht="12.75">
      <c r="A502" s="187" t="s">
        <v>185</v>
      </c>
      <c r="B502" s="187" t="s">
        <v>186</v>
      </c>
      <c r="C502" s="198">
        <v>10</v>
      </c>
      <c r="D502" s="199" t="s">
        <v>113</v>
      </c>
      <c r="E502" s="228">
        <v>0.07083333333333333</v>
      </c>
      <c r="F502" s="149">
        <v>10</v>
      </c>
    </row>
    <row r="503" spans="1:6" ht="12.75">
      <c r="A503" s="187" t="s">
        <v>229</v>
      </c>
      <c r="B503" s="187" t="s">
        <v>167</v>
      </c>
      <c r="C503" s="198">
        <v>11</v>
      </c>
      <c r="D503" s="199" t="s">
        <v>113</v>
      </c>
      <c r="E503" s="228">
        <v>0.07222222222222223</v>
      </c>
      <c r="F503" s="149">
        <v>10</v>
      </c>
    </row>
    <row r="504" spans="1:6" ht="12.75">
      <c r="A504" s="187" t="s">
        <v>260</v>
      </c>
      <c r="B504" s="187" t="s">
        <v>261</v>
      </c>
      <c r="C504" s="198">
        <v>11</v>
      </c>
      <c r="D504" s="199" t="s">
        <v>114</v>
      </c>
      <c r="E504" s="228">
        <v>0.07222222222222223</v>
      </c>
      <c r="F504" s="149">
        <v>10</v>
      </c>
    </row>
    <row r="505" spans="1:6" ht="12.75">
      <c r="A505" s="187" t="s">
        <v>213</v>
      </c>
      <c r="B505" s="187" t="s">
        <v>214</v>
      </c>
      <c r="C505" s="198">
        <v>11</v>
      </c>
      <c r="D505" s="199" t="s">
        <v>113</v>
      </c>
      <c r="E505" s="228">
        <v>0.07291666666666667</v>
      </c>
      <c r="F505" s="149">
        <v>10</v>
      </c>
    </row>
    <row r="506" spans="1:6" ht="12.75">
      <c r="A506" s="187" t="s">
        <v>154</v>
      </c>
      <c r="B506" s="187" t="s">
        <v>115</v>
      </c>
      <c r="C506" s="198">
        <v>10</v>
      </c>
      <c r="D506" s="199" t="s">
        <v>114</v>
      </c>
      <c r="E506" s="228">
        <v>0.07361111111111111</v>
      </c>
      <c r="F506" s="149">
        <v>9</v>
      </c>
    </row>
    <row r="507" spans="1:6" ht="12.75">
      <c r="A507" s="187" t="s">
        <v>155</v>
      </c>
      <c r="B507" s="187" t="s">
        <v>156</v>
      </c>
      <c r="C507" s="198">
        <v>9</v>
      </c>
      <c r="D507" s="199" t="s">
        <v>114</v>
      </c>
      <c r="E507" s="228">
        <v>0.07361111111111111</v>
      </c>
      <c r="F507" s="149">
        <v>9</v>
      </c>
    </row>
    <row r="508" spans="1:6" ht="12.75">
      <c r="A508" s="187" t="s">
        <v>166</v>
      </c>
      <c r="B508" s="187" t="s">
        <v>167</v>
      </c>
      <c r="C508" s="198">
        <v>10</v>
      </c>
      <c r="D508" s="199" t="s">
        <v>113</v>
      </c>
      <c r="E508" s="228">
        <v>0.07361111111111111</v>
      </c>
      <c r="F508" s="149">
        <v>9</v>
      </c>
    </row>
    <row r="509" spans="1:6" ht="12.75">
      <c r="A509" s="187" t="s">
        <v>217</v>
      </c>
      <c r="B509" s="187" t="s">
        <v>218</v>
      </c>
      <c r="C509" s="198">
        <v>9</v>
      </c>
      <c r="D509" s="199" t="s">
        <v>113</v>
      </c>
      <c r="E509" s="228">
        <v>0.07430555555555556</v>
      </c>
      <c r="F509" s="149">
        <v>9</v>
      </c>
    </row>
    <row r="510" spans="1:6" ht="12.75">
      <c r="A510" s="187" t="s">
        <v>232</v>
      </c>
      <c r="B510" s="187" t="s">
        <v>126</v>
      </c>
      <c r="C510" s="198">
        <v>8</v>
      </c>
      <c r="D510" s="199" t="s">
        <v>113</v>
      </c>
      <c r="E510" s="228">
        <v>0.07430555555555556</v>
      </c>
      <c r="F510" s="149">
        <v>9</v>
      </c>
    </row>
    <row r="511" spans="1:6" ht="12.75">
      <c r="A511" s="187" t="s">
        <v>133</v>
      </c>
      <c r="B511" s="187" t="s">
        <v>134</v>
      </c>
      <c r="C511" s="198">
        <v>11</v>
      </c>
      <c r="D511" s="199" t="s">
        <v>114</v>
      </c>
      <c r="E511" s="228">
        <v>0.07430555555555556</v>
      </c>
      <c r="F511" s="149">
        <v>9</v>
      </c>
    </row>
    <row r="512" spans="1:6" ht="12.75">
      <c r="A512" s="187" t="s">
        <v>135</v>
      </c>
      <c r="B512" s="187" t="s">
        <v>136</v>
      </c>
      <c r="C512" s="198">
        <v>10</v>
      </c>
      <c r="D512" s="199" t="s">
        <v>113</v>
      </c>
      <c r="E512" s="228">
        <v>0.075</v>
      </c>
      <c r="F512" s="149">
        <v>9</v>
      </c>
    </row>
    <row r="513" spans="1:6" ht="12.75">
      <c r="A513" s="187" t="s">
        <v>175</v>
      </c>
      <c r="B513" s="187" t="s">
        <v>176</v>
      </c>
      <c r="C513" s="198">
        <v>8</v>
      </c>
      <c r="D513" s="199" t="s">
        <v>114</v>
      </c>
      <c r="E513" s="228">
        <v>0.07569444444444444</v>
      </c>
      <c r="F513" s="149">
        <v>9</v>
      </c>
    </row>
    <row r="514" spans="1:6" ht="12.75">
      <c r="A514" s="187" t="s">
        <v>189</v>
      </c>
      <c r="B514" s="187" t="s">
        <v>127</v>
      </c>
      <c r="C514" s="198">
        <v>9</v>
      </c>
      <c r="D514" s="199" t="s">
        <v>114</v>
      </c>
      <c r="E514" s="228">
        <v>0.0763888888888889</v>
      </c>
      <c r="F514" s="149">
        <v>8</v>
      </c>
    </row>
    <row r="515" spans="1:6" ht="12.75">
      <c r="A515" s="187" t="s">
        <v>191</v>
      </c>
      <c r="B515" s="187" t="s">
        <v>192</v>
      </c>
      <c r="C515" s="198">
        <v>8</v>
      </c>
      <c r="D515" s="199" t="s">
        <v>114</v>
      </c>
      <c r="E515" s="228">
        <v>0.07708333333333334</v>
      </c>
      <c r="F515" s="149">
        <v>8</v>
      </c>
    </row>
    <row r="516" spans="1:6" ht="12.75">
      <c r="A516" s="187" t="s">
        <v>164</v>
      </c>
      <c r="B516" s="187" t="s">
        <v>182</v>
      </c>
      <c r="C516" s="198">
        <v>11</v>
      </c>
      <c r="D516" s="199" t="s">
        <v>114</v>
      </c>
      <c r="E516" s="228">
        <v>0.07708333333333334</v>
      </c>
      <c r="F516" s="149">
        <v>8</v>
      </c>
    </row>
    <row r="517" spans="1:6" ht="12.75">
      <c r="A517" s="187" t="s">
        <v>224</v>
      </c>
      <c r="B517" s="187" t="s">
        <v>225</v>
      </c>
      <c r="C517" s="198">
        <v>7</v>
      </c>
      <c r="D517" s="199" t="s">
        <v>113</v>
      </c>
      <c r="E517" s="228">
        <v>0.07708333333333334</v>
      </c>
      <c r="F517" s="149">
        <v>8</v>
      </c>
    </row>
    <row r="518" spans="1:6" ht="12.75">
      <c r="A518" s="187" t="s">
        <v>187</v>
      </c>
      <c r="B518" s="187" t="s">
        <v>188</v>
      </c>
      <c r="C518" s="198">
        <v>10</v>
      </c>
      <c r="D518" s="199" t="s">
        <v>113</v>
      </c>
      <c r="E518" s="228">
        <v>0.07777777777777778</v>
      </c>
      <c r="F518" s="149">
        <v>8</v>
      </c>
    </row>
    <row r="519" spans="1:6" ht="12.75">
      <c r="A519" s="187" t="s">
        <v>133</v>
      </c>
      <c r="B519" s="187" t="s">
        <v>242</v>
      </c>
      <c r="C519" s="198">
        <v>8</v>
      </c>
      <c r="D519" s="199" t="s">
        <v>114</v>
      </c>
      <c r="E519" s="228">
        <v>0.07847222222222222</v>
      </c>
      <c r="F519" s="149">
        <v>8</v>
      </c>
    </row>
    <row r="520" spans="1:6" ht="12.75">
      <c r="A520" s="187" t="s">
        <v>251</v>
      </c>
      <c r="B520" s="187" t="s">
        <v>119</v>
      </c>
      <c r="C520" s="198">
        <v>9</v>
      </c>
      <c r="D520" s="199" t="s">
        <v>113</v>
      </c>
      <c r="E520" s="228">
        <v>0.07847222222222222</v>
      </c>
      <c r="F520" s="149">
        <v>8</v>
      </c>
    </row>
    <row r="521" spans="1:6" ht="12.75">
      <c r="A521" s="187" t="s">
        <v>135</v>
      </c>
      <c r="B521" s="187" t="s">
        <v>264</v>
      </c>
      <c r="C521" s="198">
        <v>10</v>
      </c>
      <c r="D521" s="199" t="s">
        <v>113</v>
      </c>
      <c r="E521" s="228">
        <v>0.07847222222222222</v>
      </c>
      <c r="F521" s="149">
        <v>8</v>
      </c>
    </row>
    <row r="522" spans="1:6" ht="12.75">
      <c r="A522" s="187" t="s">
        <v>234</v>
      </c>
      <c r="B522" s="187" t="s">
        <v>161</v>
      </c>
      <c r="C522" s="198">
        <v>9</v>
      </c>
      <c r="D522" s="199" t="s">
        <v>113</v>
      </c>
      <c r="E522" s="228">
        <v>0.07847222222222222</v>
      </c>
      <c r="F522" s="149">
        <v>8</v>
      </c>
    </row>
    <row r="523" spans="1:6" ht="12.75">
      <c r="A523" s="187" t="s">
        <v>146</v>
      </c>
      <c r="B523" s="187" t="s">
        <v>147</v>
      </c>
      <c r="C523" s="198">
        <v>7</v>
      </c>
      <c r="D523" s="199" t="s">
        <v>113</v>
      </c>
      <c r="E523" s="228">
        <v>0.07847222222222222</v>
      </c>
      <c r="F523" s="149">
        <v>8</v>
      </c>
    </row>
    <row r="524" spans="1:6" ht="12.75">
      <c r="A524" s="187" t="s">
        <v>150</v>
      </c>
      <c r="B524" s="187" t="s">
        <v>157</v>
      </c>
      <c r="C524" s="198">
        <v>9</v>
      </c>
      <c r="D524" s="199" t="s">
        <v>113</v>
      </c>
      <c r="E524" s="228">
        <v>0.07916666666666666</v>
      </c>
      <c r="F524" s="149">
        <v>7</v>
      </c>
    </row>
    <row r="525" spans="1:6" ht="12.75">
      <c r="A525" s="187" t="s">
        <v>252</v>
      </c>
      <c r="B525" s="187" t="s">
        <v>253</v>
      </c>
      <c r="C525" s="198">
        <v>9</v>
      </c>
      <c r="D525" s="199" t="s">
        <v>113</v>
      </c>
      <c r="E525" s="228">
        <v>0.0798611111111111</v>
      </c>
      <c r="F525" s="149">
        <v>7</v>
      </c>
    </row>
    <row r="526" spans="1:6" ht="12.75">
      <c r="A526" s="187" t="s">
        <v>243</v>
      </c>
      <c r="B526" s="187" t="s">
        <v>119</v>
      </c>
      <c r="C526" s="198">
        <v>11</v>
      </c>
      <c r="D526" s="199" t="s">
        <v>113</v>
      </c>
      <c r="E526" s="228">
        <v>0.08125</v>
      </c>
      <c r="F526" s="149">
        <v>7</v>
      </c>
    </row>
    <row r="527" spans="1:6" ht="12.75">
      <c r="A527" s="187" t="s">
        <v>269</v>
      </c>
      <c r="B527" s="187" t="s">
        <v>270</v>
      </c>
      <c r="C527" s="198">
        <v>7</v>
      </c>
      <c r="D527" s="199" t="s">
        <v>113</v>
      </c>
      <c r="E527" s="228">
        <v>0.08125</v>
      </c>
      <c r="F527" s="149">
        <v>7</v>
      </c>
    </row>
    <row r="528" spans="1:6" ht="12.75">
      <c r="A528" s="187" t="s">
        <v>158</v>
      </c>
      <c r="B528" s="187" t="s">
        <v>159</v>
      </c>
      <c r="C528" s="198">
        <v>8</v>
      </c>
      <c r="D528" s="199" t="s">
        <v>113</v>
      </c>
      <c r="E528" s="228">
        <v>0.08194444444444444</v>
      </c>
      <c r="F528" s="149">
        <v>6</v>
      </c>
    </row>
    <row r="529" spans="1:6" ht="12.75">
      <c r="A529" s="187" t="s">
        <v>226</v>
      </c>
      <c r="B529" s="187" t="s">
        <v>227</v>
      </c>
      <c r="C529" s="198">
        <v>11</v>
      </c>
      <c r="D529" s="199" t="s">
        <v>113</v>
      </c>
      <c r="E529" s="228">
        <v>0.08194444444444444</v>
      </c>
      <c r="F529" s="149">
        <v>6</v>
      </c>
    </row>
    <row r="530" spans="1:6" ht="12.75">
      <c r="A530" s="187" t="s">
        <v>172</v>
      </c>
      <c r="B530" s="187" t="s">
        <v>138</v>
      </c>
      <c r="C530" s="198">
        <v>9</v>
      </c>
      <c r="D530" s="199" t="s">
        <v>113</v>
      </c>
      <c r="E530" s="228">
        <v>0.08263888888888889</v>
      </c>
      <c r="F530" s="149">
        <v>6</v>
      </c>
    </row>
    <row r="531" spans="1:6" ht="12.75">
      <c r="A531" s="187" t="s">
        <v>199</v>
      </c>
      <c r="B531" s="187" t="s">
        <v>200</v>
      </c>
      <c r="C531" s="198">
        <v>10</v>
      </c>
      <c r="D531" s="199" t="s">
        <v>113</v>
      </c>
      <c r="E531" s="228">
        <v>0.08263888888888889</v>
      </c>
      <c r="F531" s="149">
        <v>6</v>
      </c>
    </row>
    <row r="532" spans="1:6" ht="12.75">
      <c r="A532" s="187" t="s">
        <v>206</v>
      </c>
      <c r="B532" s="187" t="s">
        <v>207</v>
      </c>
      <c r="C532" s="198">
        <v>8</v>
      </c>
      <c r="D532" s="199" t="s">
        <v>114</v>
      </c>
      <c r="E532" s="228">
        <v>0.08263888888888889</v>
      </c>
      <c r="F532" s="149">
        <v>6</v>
      </c>
    </row>
    <row r="533" spans="1:6" ht="12.75">
      <c r="A533" s="187" t="s">
        <v>219</v>
      </c>
      <c r="B533" s="187" t="s">
        <v>220</v>
      </c>
      <c r="C533" s="198">
        <v>9</v>
      </c>
      <c r="D533" s="199" t="s">
        <v>114</v>
      </c>
      <c r="E533" s="228">
        <v>0.08263888888888889</v>
      </c>
      <c r="F533" s="149">
        <v>6</v>
      </c>
    </row>
    <row r="534" spans="1:6" ht="12.75">
      <c r="A534" s="187" t="s">
        <v>177</v>
      </c>
      <c r="B534" s="187" t="s">
        <v>178</v>
      </c>
      <c r="C534" s="198">
        <v>7</v>
      </c>
      <c r="D534" s="199" t="s">
        <v>113</v>
      </c>
      <c r="E534" s="228">
        <v>0.08472222222222221</v>
      </c>
      <c r="F534" s="149">
        <v>5</v>
      </c>
    </row>
    <row r="535" spans="1:6" ht="12.75">
      <c r="A535" s="187" t="s">
        <v>179</v>
      </c>
      <c r="B535" s="187" t="s">
        <v>180</v>
      </c>
      <c r="C535" s="198">
        <v>7</v>
      </c>
      <c r="D535" s="199" t="s">
        <v>113</v>
      </c>
      <c r="E535" s="228">
        <v>0.08472222222222221</v>
      </c>
      <c r="F535" s="149">
        <v>5</v>
      </c>
    </row>
    <row r="536" spans="1:6" ht="12.75">
      <c r="A536" s="187" t="s">
        <v>230</v>
      </c>
      <c r="B536" s="187" t="s">
        <v>231</v>
      </c>
      <c r="C536" s="198">
        <v>9</v>
      </c>
      <c r="D536" s="199" t="s">
        <v>114</v>
      </c>
      <c r="E536" s="228">
        <v>0.08541666666666665</v>
      </c>
      <c r="F536" s="149">
        <v>5</v>
      </c>
    </row>
    <row r="537" spans="1:6" ht="12.75">
      <c r="A537" s="187" t="s">
        <v>144</v>
      </c>
      <c r="B537" s="187" t="s">
        <v>145</v>
      </c>
      <c r="C537" s="198">
        <v>7</v>
      </c>
      <c r="D537" s="199" t="s">
        <v>113</v>
      </c>
      <c r="E537" s="228">
        <v>0.08541666666666665</v>
      </c>
      <c r="F537" s="149">
        <v>5</v>
      </c>
    </row>
    <row r="538" spans="1:6" ht="12.75">
      <c r="A538" s="187" t="s">
        <v>179</v>
      </c>
      <c r="B538" s="187" t="s">
        <v>125</v>
      </c>
      <c r="C538" s="198">
        <v>8</v>
      </c>
      <c r="D538" s="199" t="s">
        <v>114</v>
      </c>
      <c r="E538" s="228">
        <v>0.08680555555555557</v>
      </c>
      <c r="F538" s="149">
        <v>5</v>
      </c>
    </row>
    <row r="539" spans="1:6" ht="12.75">
      <c r="A539" s="187" t="s">
        <v>240</v>
      </c>
      <c r="B539" s="187" t="s">
        <v>241</v>
      </c>
      <c r="C539" s="198">
        <v>9</v>
      </c>
      <c r="D539" s="199" t="s">
        <v>114</v>
      </c>
      <c r="E539" s="228">
        <v>0.0875</v>
      </c>
      <c r="F539" s="149">
        <v>4</v>
      </c>
    </row>
    <row r="540" spans="1:6" ht="12.75">
      <c r="A540" s="187" t="s">
        <v>195</v>
      </c>
      <c r="B540" s="187" t="s">
        <v>130</v>
      </c>
      <c r="C540" s="198">
        <v>7</v>
      </c>
      <c r="D540" s="199" t="s">
        <v>113</v>
      </c>
      <c r="E540" s="228">
        <v>0.08888888888888889</v>
      </c>
      <c r="F540" s="149">
        <v>4</v>
      </c>
    </row>
    <row r="541" spans="1:6" ht="12.75">
      <c r="A541" s="187" t="s">
        <v>210</v>
      </c>
      <c r="B541" s="187" t="s">
        <v>211</v>
      </c>
      <c r="C541" s="198">
        <v>7</v>
      </c>
      <c r="D541" s="199" t="s">
        <v>113</v>
      </c>
      <c r="E541" s="228">
        <v>0.08888888888888889</v>
      </c>
      <c r="F541" s="149">
        <v>4</v>
      </c>
    </row>
    <row r="542" spans="1:6" ht="12.75">
      <c r="A542" s="187" t="s">
        <v>268</v>
      </c>
      <c r="B542" s="187" t="s">
        <v>149</v>
      </c>
      <c r="C542" s="198">
        <v>7</v>
      </c>
      <c r="D542" s="199" t="s">
        <v>113</v>
      </c>
      <c r="E542" s="228">
        <v>0.08958333333333333</v>
      </c>
      <c r="F542" s="149">
        <v>4</v>
      </c>
    </row>
    <row r="543" spans="1:6" ht="12.75">
      <c r="A543" s="187" t="s">
        <v>222</v>
      </c>
      <c r="B543" s="187" t="s">
        <v>223</v>
      </c>
      <c r="C543" s="198">
        <v>7</v>
      </c>
      <c r="D543" s="199" t="s">
        <v>113</v>
      </c>
      <c r="E543" s="228">
        <v>0.09097222222222222</v>
      </c>
      <c r="F543" s="149">
        <v>3</v>
      </c>
    </row>
    <row r="544" spans="1:6" ht="12.75">
      <c r="A544" s="187" t="s">
        <v>203</v>
      </c>
      <c r="B544" s="187" t="s">
        <v>186</v>
      </c>
      <c r="C544" s="198">
        <v>9</v>
      </c>
      <c r="D544" s="199" t="s">
        <v>113</v>
      </c>
      <c r="E544" s="228">
        <v>0.09166666666666667</v>
      </c>
      <c r="F544" s="149">
        <v>3</v>
      </c>
    </row>
    <row r="545" spans="1:6" ht="12.75">
      <c r="A545" s="187" t="s">
        <v>162</v>
      </c>
      <c r="B545" s="187" t="s">
        <v>129</v>
      </c>
      <c r="C545" s="198">
        <v>10</v>
      </c>
      <c r="D545" s="199" t="s">
        <v>114</v>
      </c>
      <c r="E545" s="228">
        <v>0.09166666666666667</v>
      </c>
      <c r="F545" s="149">
        <v>3</v>
      </c>
    </row>
    <row r="546" spans="1:6" ht="12.75">
      <c r="A546" s="187" t="s">
        <v>265</v>
      </c>
      <c r="B546" s="187" t="s">
        <v>128</v>
      </c>
      <c r="C546" s="198">
        <v>9</v>
      </c>
      <c r="D546" s="199" t="s">
        <v>114</v>
      </c>
      <c r="E546" s="228">
        <v>0.09236111111111112</v>
      </c>
      <c r="F546" s="149">
        <v>3</v>
      </c>
    </row>
    <row r="547" spans="1:6" ht="12.75">
      <c r="A547" s="187" t="s">
        <v>221</v>
      </c>
      <c r="B547" s="187" t="s">
        <v>117</v>
      </c>
      <c r="C547" s="198">
        <v>10</v>
      </c>
      <c r="D547" s="199" t="s">
        <v>114</v>
      </c>
      <c r="E547" s="228">
        <v>0.09305555555555556</v>
      </c>
      <c r="F547" s="149">
        <v>3</v>
      </c>
    </row>
    <row r="548" spans="1:6" ht="12.75">
      <c r="A548" s="187" t="s">
        <v>164</v>
      </c>
      <c r="B548" s="187" t="s">
        <v>120</v>
      </c>
      <c r="C548" s="198">
        <v>7</v>
      </c>
      <c r="D548" s="199" t="s">
        <v>114</v>
      </c>
      <c r="E548" s="228">
        <v>0.09375</v>
      </c>
      <c r="F548" s="149">
        <v>3</v>
      </c>
    </row>
    <row r="549" spans="1:6" ht="12.75">
      <c r="A549" s="187" t="s">
        <v>254</v>
      </c>
      <c r="B549" s="187" t="s">
        <v>182</v>
      </c>
      <c r="C549" s="198">
        <v>8</v>
      </c>
      <c r="D549" s="199" t="s">
        <v>114</v>
      </c>
      <c r="E549" s="228">
        <v>0.09375</v>
      </c>
      <c r="F549" s="149">
        <v>3</v>
      </c>
    </row>
    <row r="550" spans="1:6" ht="12.75">
      <c r="A550" s="187" t="s">
        <v>234</v>
      </c>
      <c r="B550" s="187" t="s">
        <v>235</v>
      </c>
      <c r="C550" s="198">
        <v>7</v>
      </c>
      <c r="D550" s="199" t="s">
        <v>114</v>
      </c>
      <c r="E550" s="228">
        <v>0.09652777777777777</v>
      </c>
      <c r="F550" s="149">
        <v>2</v>
      </c>
    </row>
    <row r="551" spans="1:6" ht="12.75">
      <c r="A551" s="187" t="s">
        <v>233</v>
      </c>
      <c r="B551" s="187" t="s">
        <v>116</v>
      </c>
      <c r="C551" s="198">
        <v>8</v>
      </c>
      <c r="D551" s="199" t="s">
        <v>114</v>
      </c>
      <c r="E551" s="228">
        <v>0.09791666666666667</v>
      </c>
      <c r="F551" s="149">
        <v>1</v>
      </c>
    </row>
    <row r="552" spans="1:6" ht="12.75">
      <c r="A552" s="187" t="s">
        <v>266</v>
      </c>
      <c r="B552" s="187" t="s">
        <v>128</v>
      </c>
      <c r="C552" s="198">
        <v>8</v>
      </c>
      <c r="D552" s="199" t="s">
        <v>114</v>
      </c>
      <c r="E552" s="228">
        <v>0.09861111111111111</v>
      </c>
      <c r="F552" s="149">
        <v>1</v>
      </c>
    </row>
    <row r="553" spans="1:6" ht="12.75">
      <c r="A553" s="187" t="s">
        <v>187</v>
      </c>
      <c r="B553" s="187" t="s">
        <v>267</v>
      </c>
      <c r="C553" s="198">
        <v>7</v>
      </c>
      <c r="D553" s="199" t="s">
        <v>113</v>
      </c>
      <c r="E553" s="228">
        <v>0.09861111111111111</v>
      </c>
      <c r="F553" s="149">
        <v>1</v>
      </c>
    </row>
    <row r="554" spans="1:6" ht="12.75">
      <c r="A554" s="187" t="s">
        <v>142</v>
      </c>
      <c r="B554" s="187" t="s">
        <v>143</v>
      </c>
      <c r="C554" s="198">
        <v>7</v>
      </c>
      <c r="D554" s="199" t="s">
        <v>113</v>
      </c>
      <c r="E554" s="228">
        <v>0.09861111111111111</v>
      </c>
      <c r="F554" s="149">
        <v>1</v>
      </c>
    </row>
    <row r="555" spans="1:6" ht="12.75">
      <c r="A555" s="187" t="s">
        <v>244</v>
      </c>
      <c r="B555" s="187" t="s">
        <v>245</v>
      </c>
      <c r="C555" s="198">
        <v>7</v>
      </c>
      <c r="D555" s="199" t="s">
        <v>114</v>
      </c>
      <c r="E555" s="228">
        <v>0.1</v>
      </c>
      <c r="F555" s="149">
        <v>1</v>
      </c>
    </row>
    <row r="556" spans="1:6" ht="12.75">
      <c r="A556" s="187" t="s">
        <v>208</v>
      </c>
      <c r="B556" s="187" t="s">
        <v>209</v>
      </c>
      <c r="C556" s="198">
        <v>7</v>
      </c>
      <c r="D556" s="199" t="s">
        <v>113</v>
      </c>
      <c r="E556" s="228">
        <v>0.10069444444444443</v>
      </c>
      <c r="F556" s="149">
        <v>1</v>
      </c>
    </row>
    <row r="557" spans="1:6" ht="12.75">
      <c r="A557" s="187" t="s">
        <v>243</v>
      </c>
      <c r="B557" s="187" t="s">
        <v>123</v>
      </c>
      <c r="C557" s="198">
        <v>8</v>
      </c>
      <c r="D557" s="199" t="s">
        <v>114</v>
      </c>
      <c r="E557" s="228">
        <v>0.10069444444444443</v>
      </c>
      <c r="F557" s="149">
        <v>1</v>
      </c>
    </row>
    <row r="558" spans="1:6" ht="12.75">
      <c r="A558" s="187" t="s">
        <v>183</v>
      </c>
      <c r="B558" s="187" t="s">
        <v>246</v>
      </c>
      <c r="C558" s="198">
        <v>7</v>
      </c>
      <c r="D558" s="199" t="s">
        <v>114</v>
      </c>
      <c r="E558" s="228">
        <v>0.10277777777777779</v>
      </c>
      <c r="F558" s="149">
        <v>0</v>
      </c>
    </row>
    <row r="559" spans="1:6" ht="12.75">
      <c r="A559" s="187" t="s">
        <v>160</v>
      </c>
      <c r="B559" s="187" t="s">
        <v>161</v>
      </c>
      <c r="C559" s="198">
        <v>7</v>
      </c>
      <c r="D559" s="199" t="s">
        <v>113</v>
      </c>
      <c r="E559" s="228">
        <v>0.11041666666666666</v>
      </c>
      <c r="F559" s="149">
        <v>0</v>
      </c>
    </row>
    <row r="560" spans="1:6" ht="12.75">
      <c r="A560" s="187" t="s">
        <v>181</v>
      </c>
      <c r="B560" s="187" t="s">
        <v>126</v>
      </c>
      <c r="C560" s="198">
        <v>7</v>
      </c>
      <c r="D560" s="199" t="s">
        <v>113</v>
      </c>
      <c r="E560" s="228">
        <v>0.1111111111111111</v>
      </c>
      <c r="F560" s="149">
        <v>0</v>
      </c>
    </row>
    <row r="561" spans="1:6" ht="12.75">
      <c r="A561" s="187" t="s">
        <v>162</v>
      </c>
      <c r="B561" s="187" t="s">
        <v>163</v>
      </c>
      <c r="C561" s="198">
        <v>7</v>
      </c>
      <c r="D561" s="199" t="s">
        <v>113</v>
      </c>
      <c r="E561" s="228">
        <v>0.1125</v>
      </c>
      <c r="F561" s="149">
        <v>0</v>
      </c>
    </row>
    <row r="562" spans="1:6" ht="12.75">
      <c r="A562" s="187" t="s">
        <v>204</v>
      </c>
      <c r="B562" s="187" t="s">
        <v>205</v>
      </c>
      <c r="C562" s="198">
        <v>8</v>
      </c>
      <c r="D562" s="199" t="s">
        <v>114</v>
      </c>
      <c r="E562" s="228">
        <v>0.1125</v>
      </c>
      <c r="F562" s="149">
        <v>0</v>
      </c>
    </row>
    <row r="563" spans="1:6" ht="12.75">
      <c r="A563" s="187" t="s">
        <v>257</v>
      </c>
      <c r="B563" s="187" t="s">
        <v>258</v>
      </c>
      <c r="C563" s="198">
        <v>7</v>
      </c>
      <c r="D563" s="199" t="s">
        <v>113</v>
      </c>
      <c r="E563" s="228">
        <v>0.11388888888888889</v>
      </c>
      <c r="F563" s="149">
        <v>0</v>
      </c>
    </row>
    <row r="564" spans="1:6" ht="12.75">
      <c r="A564" s="187" t="s">
        <v>259</v>
      </c>
      <c r="B564" s="187" t="s">
        <v>145</v>
      </c>
      <c r="C564" s="198">
        <v>7</v>
      </c>
      <c r="D564" s="199" t="s">
        <v>113</v>
      </c>
      <c r="E564" s="228">
        <v>0.11458333333333333</v>
      </c>
      <c r="F564" s="149">
        <v>0</v>
      </c>
    </row>
    <row r="565" spans="1:6" ht="12.75">
      <c r="A565" s="187" t="s">
        <v>255</v>
      </c>
      <c r="B565" s="187" t="s">
        <v>256</v>
      </c>
      <c r="C565" s="198">
        <v>8</v>
      </c>
      <c r="D565" s="199" t="s">
        <v>113</v>
      </c>
      <c r="E565" s="228">
        <v>0.11875</v>
      </c>
      <c r="F565" s="149">
        <v>0</v>
      </c>
    </row>
    <row r="566" spans="1:6" ht="12.75">
      <c r="A566" s="187" t="s">
        <v>193</v>
      </c>
      <c r="B566" s="187" t="s">
        <v>194</v>
      </c>
      <c r="C566" s="198">
        <v>7</v>
      </c>
      <c r="D566" s="199" t="s">
        <v>113</v>
      </c>
      <c r="E566" s="228">
        <v>0.12152777777777778</v>
      </c>
      <c r="F566" s="149">
        <v>0</v>
      </c>
    </row>
    <row r="567" spans="1:6" ht="12.75">
      <c r="A567" s="187" t="s">
        <v>141</v>
      </c>
      <c r="B567" s="187" t="s">
        <v>129</v>
      </c>
      <c r="C567" s="198">
        <v>7</v>
      </c>
      <c r="D567" s="199" t="s">
        <v>114</v>
      </c>
      <c r="E567" s="228">
        <v>0.12222222222222223</v>
      </c>
      <c r="F567" s="149">
        <v>0</v>
      </c>
    </row>
    <row r="568" spans="1:6" ht="12.75">
      <c r="A568" s="187" t="s">
        <v>221</v>
      </c>
      <c r="B568" s="187" t="s">
        <v>161</v>
      </c>
      <c r="C568" s="198">
        <v>8</v>
      </c>
      <c r="D568" s="199" t="s">
        <v>113</v>
      </c>
      <c r="E568" s="228">
        <v>0.12361111111111112</v>
      </c>
      <c r="F568" s="149">
        <v>0</v>
      </c>
    </row>
    <row r="569" spans="1:6" ht="12.75">
      <c r="A569" s="187" t="s">
        <v>196</v>
      </c>
      <c r="B569" s="187" t="s">
        <v>120</v>
      </c>
      <c r="C569" s="198">
        <v>7</v>
      </c>
      <c r="D569" s="199" t="s">
        <v>114</v>
      </c>
      <c r="E569" s="228">
        <v>0.12847222222222224</v>
      </c>
      <c r="F569" s="149">
        <v>0</v>
      </c>
    </row>
    <row r="570" ht="12.75">
      <c r="A570" s="203"/>
    </row>
    <row r="571" ht="12.75">
      <c r="A571" s="203"/>
    </row>
    <row r="572" spans="1:6" ht="25.5">
      <c r="A572" s="212" t="s">
        <v>9</v>
      </c>
      <c r="B572" s="212" t="s">
        <v>10</v>
      </c>
      <c r="C572" s="104" t="s">
        <v>4</v>
      </c>
      <c r="D572" s="213" t="s">
        <v>11</v>
      </c>
      <c r="E572" s="103" t="s">
        <v>49</v>
      </c>
      <c r="F572" s="103" t="s">
        <v>50</v>
      </c>
    </row>
    <row r="573" spans="1:6" ht="12.75">
      <c r="A573" s="187" t="s">
        <v>183</v>
      </c>
      <c r="B573" s="187" t="s">
        <v>184</v>
      </c>
      <c r="C573" s="198">
        <v>11</v>
      </c>
      <c r="D573" s="199" t="s">
        <v>113</v>
      </c>
      <c r="E573" s="150">
        <v>18</v>
      </c>
      <c r="F573" s="149">
        <v>20</v>
      </c>
    </row>
    <row r="574" spans="1:6" ht="12.75">
      <c r="A574" s="187" t="s">
        <v>224</v>
      </c>
      <c r="B574" s="187" t="s">
        <v>225</v>
      </c>
      <c r="C574" s="198">
        <v>7</v>
      </c>
      <c r="D574" s="199" t="s">
        <v>113</v>
      </c>
      <c r="E574" s="150">
        <v>14</v>
      </c>
      <c r="F574" s="149">
        <v>15</v>
      </c>
    </row>
    <row r="575" spans="1:6" ht="12.75">
      <c r="A575" s="187" t="s">
        <v>148</v>
      </c>
      <c r="B575" s="187" t="s">
        <v>149</v>
      </c>
      <c r="C575" s="198">
        <v>11</v>
      </c>
      <c r="D575" s="199" t="s">
        <v>113</v>
      </c>
      <c r="E575" s="150">
        <v>13</v>
      </c>
      <c r="F575" s="149">
        <v>14</v>
      </c>
    </row>
    <row r="576" spans="1:6" ht="12.75">
      <c r="A576" s="187" t="s">
        <v>173</v>
      </c>
      <c r="B576" s="187" t="s">
        <v>174</v>
      </c>
      <c r="C576" s="198">
        <v>9</v>
      </c>
      <c r="D576" s="199" t="s">
        <v>113</v>
      </c>
      <c r="E576" s="150">
        <v>13</v>
      </c>
      <c r="F576" s="149">
        <v>14</v>
      </c>
    </row>
    <row r="577" spans="1:6" ht="12.75">
      <c r="A577" s="187" t="s">
        <v>208</v>
      </c>
      <c r="B577" s="187" t="s">
        <v>209</v>
      </c>
      <c r="C577" s="198">
        <v>7</v>
      </c>
      <c r="D577" s="199" t="s">
        <v>113</v>
      </c>
      <c r="E577" s="150">
        <v>13</v>
      </c>
      <c r="F577" s="149">
        <v>14</v>
      </c>
    </row>
    <row r="578" spans="1:6" ht="12.75">
      <c r="A578" s="187" t="s">
        <v>226</v>
      </c>
      <c r="B578" s="187" t="s">
        <v>227</v>
      </c>
      <c r="C578" s="198">
        <v>11</v>
      </c>
      <c r="D578" s="199" t="s">
        <v>113</v>
      </c>
      <c r="E578" s="150">
        <v>13</v>
      </c>
      <c r="F578" s="149">
        <v>14</v>
      </c>
    </row>
    <row r="579" spans="1:6" ht="12.75">
      <c r="A579" s="187" t="s">
        <v>166</v>
      </c>
      <c r="B579" s="187" t="s">
        <v>167</v>
      </c>
      <c r="C579" s="198">
        <v>10</v>
      </c>
      <c r="D579" s="199" t="s">
        <v>113</v>
      </c>
      <c r="E579" s="150">
        <v>12</v>
      </c>
      <c r="F579" s="149">
        <v>13</v>
      </c>
    </row>
    <row r="580" spans="1:6" ht="12.75">
      <c r="A580" s="187" t="s">
        <v>172</v>
      </c>
      <c r="B580" s="187" t="s">
        <v>138</v>
      </c>
      <c r="C580" s="198">
        <v>9</v>
      </c>
      <c r="D580" s="199" t="s">
        <v>113</v>
      </c>
      <c r="E580" s="150">
        <v>12</v>
      </c>
      <c r="F580" s="149">
        <v>13</v>
      </c>
    </row>
    <row r="581" spans="1:6" ht="12.75">
      <c r="A581" s="187" t="s">
        <v>187</v>
      </c>
      <c r="B581" s="187" t="s">
        <v>188</v>
      </c>
      <c r="C581" s="198">
        <v>10</v>
      </c>
      <c r="D581" s="199" t="s">
        <v>113</v>
      </c>
      <c r="E581" s="150">
        <v>12</v>
      </c>
      <c r="F581" s="149">
        <v>13</v>
      </c>
    </row>
    <row r="582" spans="1:6" ht="12.75">
      <c r="A582" s="187" t="s">
        <v>201</v>
      </c>
      <c r="B582" s="187" t="s">
        <v>202</v>
      </c>
      <c r="C582" s="198">
        <v>10</v>
      </c>
      <c r="D582" s="199" t="s">
        <v>114</v>
      </c>
      <c r="E582" s="150">
        <v>12</v>
      </c>
      <c r="F582" s="149">
        <v>13</v>
      </c>
    </row>
    <row r="583" spans="1:6" ht="12.75">
      <c r="A583" s="187" t="s">
        <v>213</v>
      </c>
      <c r="B583" s="187" t="s">
        <v>214</v>
      </c>
      <c r="C583" s="198">
        <v>11</v>
      </c>
      <c r="D583" s="199" t="s">
        <v>113</v>
      </c>
      <c r="E583" s="150">
        <v>12</v>
      </c>
      <c r="F583" s="149">
        <v>13</v>
      </c>
    </row>
    <row r="584" spans="1:6" ht="12.75">
      <c r="A584" s="187" t="s">
        <v>232</v>
      </c>
      <c r="B584" s="187" t="s">
        <v>126</v>
      </c>
      <c r="C584" s="198">
        <v>8</v>
      </c>
      <c r="D584" s="199" t="s">
        <v>113</v>
      </c>
      <c r="E584" s="150">
        <v>12</v>
      </c>
      <c r="F584" s="149">
        <v>13</v>
      </c>
    </row>
    <row r="585" spans="1:6" ht="12.75">
      <c r="A585" s="187" t="s">
        <v>247</v>
      </c>
      <c r="B585" s="187" t="s">
        <v>248</v>
      </c>
      <c r="C585" s="198">
        <v>11</v>
      </c>
      <c r="D585" s="199" t="s">
        <v>113</v>
      </c>
      <c r="E585" s="150">
        <v>12</v>
      </c>
      <c r="F585" s="149">
        <v>13</v>
      </c>
    </row>
    <row r="586" spans="1:6" ht="12.75">
      <c r="A586" s="187" t="s">
        <v>197</v>
      </c>
      <c r="B586" s="187" t="s">
        <v>121</v>
      </c>
      <c r="C586" s="198">
        <v>11</v>
      </c>
      <c r="D586" s="199" t="s">
        <v>113</v>
      </c>
      <c r="E586" s="150">
        <v>11.5</v>
      </c>
      <c r="F586" s="149">
        <v>12</v>
      </c>
    </row>
    <row r="587" spans="1:6" ht="12.75">
      <c r="A587" s="187" t="s">
        <v>139</v>
      </c>
      <c r="B587" s="187" t="s">
        <v>140</v>
      </c>
      <c r="C587" s="198">
        <v>9</v>
      </c>
      <c r="D587" s="199" t="s">
        <v>113</v>
      </c>
      <c r="E587" s="150">
        <v>11.5</v>
      </c>
      <c r="F587" s="149">
        <v>12</v>
      </c>
    </row>
    <row r="588" spans="1:6" ht="12.75">
      <c r="A588" s="187" t="s">
        <v>168</v>
      </c>
      <c r="B588" s="187" t="s">
        <v>169</v>
      </c>
      <c r="C588" s="198">
        <v>10</v>
      </c>
      <c r="D588" s="199" t="s">
        <v>113</v>
      </c>
      <c r="E588" s="150">
        <v>11</v>
      </c>
      <c r="F588" s="149">
        <v>11</v>
      </c>
    </row>
    <row r="589" spans="1:6" ht="12.75">
      <c r="A589" s="187" t="s">
        <v>185</v>
      </c>
      <c r="B589" s="187" t="s">
        <v>186</v>
      </c>
      <c r="C589" s="198">
        <v>10</v>
      </c>
      <c r="D589" s="199" t="s">
        <v>113</v>
      </c>
      <c r="E589" s="150">
        <v>11</v>
      </c>
      <c r="F589" s="149">
        <v>11</v>
      </c>
    </row>
    <row r="590" spans="1:6" ht="12.75">
      <c r="A590" s="187" t="s">
        <v>268</v>
      </c>
      <c r="B590" s="187" t="s">
        <v>149</v>
      </c>
      <c r="C590" s="198">
        <v>7</v>
      </c>
      <c r="D590" s="199" t="s">
        <v>113</v>
      </c>
      <c r="E590" s="150">
        <v>11</v>
      </c>
      <c r="F590" s="149">
        <v>11</v>
      </c>
    </row>
    <row r="591" spans="1:6" ht="12.75">
      <c r="A591" s="187" t="s">
        <v>179</v>
      </c>
      <c r="B591" s="187" t="s">
        <v>125</v>
      </c>
      <c r="C591" s="198">
        <v>8</v>
      </c>
      <c r="D591" s="199" t="s">
        <v>114</v>
      </c>
      <c r="E591" s="150">
        <v>10.5</v>
      </c>
      <c r="F591" s="149">
        <v>11</v>
      </c>
    </row>
    <row r="592" spans="1:6" ht="12.75">
      <c r="A592" s="187" t="s">
        <v>165</v>
      </c>
      <c r="B592" s="187" t="s">
        <v>130</v>
      </c>
      <c r="C592" s="198">
        <v>11</v>
      </c>
      <c r="D592" s="199" t="s">
        <v>113</v>
      </c>
      <c r="E592" s="150">
        <v>10</v>
      </c>
      <c r="F592" s="149">
        <v>10</v>
      </c>
    </row>
    <row r="593" spans="1:6" ht="12.75">
      <c r="A593" s="187" t="s">
        <v>164</v>
      </c>
      <c r="B593" s="187" t="s">
        <v>182</v>
      </c>
      <c r="C593" s="198">
        <v>11</v>
      </c>
      <c r="D593" s="199" t="s">
        <v>114</v>
      </c>
      <c r="E593" s="150">
        <v>10</v>
      </c>
      <c r="F593" s="149">
        <v>10</v>
      </c>
    </row>
    <row r="594" spans="1:6" ht="12.75">
      <c r="A594" s="187" t="s">
        <v>229</v>
      </c>
      <c r="B594" s="187" t="s">
        <v>167</v>
      </c>
      <c r="C594" s="198">
        <v>11</v>
      </c>
      <c r="D594" s="199" t="s">
        <v>113</v>
      </c>
      <c r="E594" s="150">
        <v>10</v>
      </c>
      <c r="F594" s="149">
        <v>10</v>
      </c>
    </row>
    <row r="595" spans="1:6" ht="12.75">
      <c r="A595" s="187" t="s">
        <v>238</v>
      </c>
      <c r="B595" s="187" t="s">
        <v>126</v>
      </c>
      <c r="C595" s="198">
        <v>11</v>
      </c>
      <c r="D595" s="199" t="s">
        <v>113</v>
      </c>
      <c r="E595" s="150">
        <v>10</v>
      </c>
      <c r="F595" s="149">
        <v>10</v>
      </c>
    </row>
    <row r="596" spans="1:6" ht="12.75">
      <c r="A596" s="187" t="s">
        <v>239</v>
      </c>
      <c r="B596" s="187" t="s">
        <v>121</v>
      </c>
      <c r="C596" s="198">
        <v>9</v>
      </c>
      <c r="D596" s="199" t="s">
        <v>113</v>
      </c>
      <c r="E596" s="150">
        <v>10</v>
      </c>
      <c r="F596" s="149">
        <v>10</v>
      </c>
    </row>
    <row r="597" spans="1:6" ht="12.75">
      <c r="A597" s="187" t="s">
        <v>257</v>
      </c>
      <c r="B597" s="187" t="s">
        <v>258</v>
      </c>
      <c r="C597" s="198">
        <v>7</v>
      </c>
      <c r="D597" s="199" t="s">
        <v>113</v>
      </c>
      <c r="E597" s="150">
        <v>10</v>
      </c>
      <c r="F597" s="149">
        <v>10</v>
      </c>
    </row>
    <row r="598" spans="1:6" ht="12.75">
      <c r="A598" s="187" t="s">
        <v>135</v>
      </c>
      <c r="B598" s="187" t="s">
        <v>264</v>
      </c>
      <c r="C598" s="198">
        <v>10</v>
      </c>
      <c r="D598" s="199" t="s">
        <v>113</v>
      </c>
      <c r="E598" s="150">
        <v>10</v>
      </c>
      <c r="F598" s="149">
        <v>10</v>
      </c>
    </row>
    <row r="599" spans="1:6" ht="12.75">
      <c r="A599" s="187" t="s">
        <v>137</v>
      </c>
      <c r="B599" s="187" t="s">
        <v>138</v>
      </c>
      <c r="C599" s="198">
        <v>9</v>
      </c>
      <c r="D599" s="199" t="s">
        <v>113</v>
      </c>
      <c r="E599" s="150">
        <v>10</v>
      </c>
      <c r="F599" s="149">
        <v>10</v>
      </c>
    </row>
    <row r="600" spans="1:6" ht="12.75">
      <c r="A600" s="187" t="s">
        <v>251</v>
      </c>
      <c r="B600" s="187" t="s">
        <v>119</v>
      </c>
      <c r="C600" s="198">
        <v>9</v>
      </c>
      <c r="D600" s="199" t="s">
        <v>113</v>
      </c>
      <c r="E600" s="150">
        <v>9.5</v>
      </c>
      <c r="F600" s="149">
        <v>10</v>
      </c>
    </row>
    <row r="601" spans="1:6" ht="12.75">
      <c r="A601" s="187" t="s">
        <v>252</v>
      </c>
      <c r="B601" s="187" t="s">
        <v>253</v>
      </c>
      <c r="C601" s="198">
        <v>9</v>
      </c>
      <c r="D601" s="199" t="s">
        <v>113</v>
      </c>
      <c r="E601" s="150">
        <v>9.5</v>
      </c>
      <c r="F601" s="149">
        <v>10</v>
      </c>
    </row>
    <row r="602" spans="1:6" ht="12.75">
      <c r="A602" s="187" t="s">
        <v>262</v>
      </c>
      <c r="B602" s="187" t="s">
        <v>263</v>
      </c>
      <c r="C602" s="198">
        <v>11</v>
      </c>
      <c r="D602" s="199" t="s">
        <v>114</v>
      </c>
      <c r="E602" s="150">
        <v>9.5</v>
      </c>
      <c r="F602" s="149">
        <v>10</v>
      </c>
    </row>
    <row r="603" spans="1:6" ht="12.75">
      <c r="A603" s="187" t="s">
        <v>131</v>
      </c>
      <c r="B603" s="187" t="s">
        <v>132</v>
      </c>
      <c r="C603" s="198">
        <v>11</v>
      </c>
      <c r="D603" s="199" t="s">
        <v>113</v>
      </c>
      <c r="E603" s="150">
        <v>9.5</v>
      </c>
      <c r="F603" s="149">
        <v>10</v>
      </c>
    </row>
    <row r="604" spans="1:6" ht="12.75">
      <c r="A604" s="187" t="s">
        <v>195</v>
      </c>
      <c r="B604" s="187" t="s">
        <v>130</v>
      </c>
      <c r="C604" s="198">
        <v>7</v>
      </c>
      <c r="D604" s="199" t="s">
        <v>113</v>
      </c>
      <c r="E604" s="150">
        <v>9</v>
      </c>
      <c r="F604" s="149">
        <v>9</v>
      </c>
    </row>
    <row r="605" spans="1:6" ht="12.75">
      <c r="A605" s="187" t="s">
        <v>158</v>
      </c>
      <c r="B605" s="187" t="s">
        <v>198</v>
      </c>
      <c r="C605" s="198">
        <v>11</v>
      </c>
      <c r="D605" s="199" t="s">
        <v>114</v>
      </c>
      <c r="E605" s="150">
        <v>9</v>
      </c>
      <c r="F605" s="149">
        <v>9</v>
      </c>
    </row>
    <row r="606" spans="1:6" ht="12.75">
      <c r="A606" s="187" t="s">
        <v>217</v>
      </c>
      <c r="B606" s="187" t="s">
        <v>218</v>
      </c>
      <c r="C606" s="198">
        <v>9</v>
      </c>
      <c r="D606" s="199" t="s">
        <v>113</v>
      </c>
      <c r="E606" s="150">
        <v>9</v>
      </c>
      <c r="F606" s="149">
        <v>9</v>
      </c>
    </row>
    <row r="607" spans="1:6" ht="12.75">
      <c r="A607" s="187" t="s">
        <v>219</v>
      </c>
      <c r="B607" s="187" t="s">
        <v>220</v>
      </c>
      <c r="C607" s="198">
        <v>9</v>
      </c>
      <c r="D607" s="199" t="s">
        <v>114</v>
      </c>
      <c r="E607" s="150">
        <v>9</v>
      </c>
      <c r="F607" s="149">
        <v>9</v>
      </c>
    </row>
    <row r="608" spans="1:6" ht="12.75">
      <c r="A608" s="187" t="s">
        <v>139</v>
      </c>
      <c r="B608" s="187" t="s">
        <v>122</v>
      </c>
      <c r="C608" s="198">
        <v>11</v>
      </c>
      <c r="D608" s="199" t="s">
        <v>113</v>
      </c>
      <c r="E608" s="150">
        <v>9</v>
      </c>
      <c r="F608" s="149">
        <v>9</v>
      </c>
    </row>
    <row r="609" spans="1:6" ht="12.75">
      <c r="A609" s="187" t="s">
        <v>240</v>
      </c>
      <c r="B609" s="187" t="s">
        <v>241</v>
      </c>
      <c r="C609" s="198">
        <v>9</v>
      </c>
      <c r="D609" s="199" t="s">
        <v>114</v>
      </c>
      <c r="E609" s="150">
        <v>9</v>
      </c>
      <c r="F609" s="149">
        <v>9</v>
      </c>
    </row>
    <row r="610" spans="1:6" ht="12.75">
      <c r="A610" s="187" t="s">
        <v>243</v>
      </c>
      <c r="B610" s="187" t="s">
        <v>119</v>
      </c>
      <c r="C610" s="198">
        <v>11</v>
      </c>
      <c r="D610" s="199" t="s">
        <v>113</v>
      </c>
      <c r="E610" s="150">
        <v>9</v>
      </c>
      <c r="F610" s="149">
        <v>9</v>
      </c>
    </row>
    <row r="611" spans="1:6" ht="12.75">
      <c r="A611" s="187" t="s">
        <v>234</v>
      </c>
      <c r="B611" s="187" t="s">
        <v>161</v>
      </c>
      <c r="C611" s="198">
        <v>9</v>
      </c>
      <c r="D611" s="199" t="s">
        <v>113</v>
      </c>
      <c r="E611" s="150">
        <v>9</v>
      </c>
      <c r="F611" s="149">
        <v>9</v>
      </c>
    </row>
    <row r="612" spans="1:6" ht="12.75">
      <c r="A612" s="187" t="s">
        <v>135</v>
      </c>
      <c r="B612" s="187" t="s">
        <v>136</v>
      </c>
      <c r="C612" s="198">
        <v>10</v>
      </c>
      <c r="D612" s="199" t="s">
        <v>113</v>
      </c>
      <c r="E612" s="150">
        <v>9</v>
      </c>
      <c r="F612" s="149">
        <v>9</v>
      </c>
    </row>
    <row r="613" spans="1:6" ht="12.75">
      <c r="A613" s="187" t="s">
        <v>212</v>
      </c>
      <c r="B613" s="187" t="s">
        <v>120</v>
      </c>
      <c r="C613" s="198">
        <v>11</v>
      </c>
      <c r="D613" s="199" t="s">
        <v>114</v>
      </c>
      <c r="E613" s="150">
        <v>8.5</v>
      </c>
      <c r="F613" s="149">
        <v>8</v>
      </c>
    </row>
    <row r="614" spans="1:6" ht="12.75">
      <c r="A614" s="187" t="s">
        <v>215</v>
      </c>
      <c r="B614" s="187" t="s">
        <v>216</v>
      </c>
      <c r="C614" s="198">
        <v>10</v>
      </c>
      <c r="D614" s="199" t="s">
        <v>114</v>
      </c>
      <c r="E614" s="150">
        <v>8.5</v>
      </c>
      <c r="F614" s="149">
        <v>8</v>
      </c>
    </row>
    <row r="615" spans="1:6" ht="12.75">
      <c r="A615" s="187" t="s">
        <v>189</v>
      </c>
      <c r="B615" s="187" t="s">
        <v>127</v>
      </c>
      <c r="C615" s="198">
        <v>9</v>
      </c>
      <c r="D615" s="199" t="s">
        <v>114</v>
      </c>
      <c r="E615" s="150">
        <v>8</v>
      </c>
      <c r="F615" s="149">
        <v>8</v>
      </c>
    </row>
    <row r="616" spans="1:6" ht="12.75">
      <c r="A616" s="187" t="s">
        <v>206</v>
      </c>
      <c r="B616" s="187" t="s">
        <v>207</v>
      </c>
      <c r="C616" s="198">
        <v>8</v>
      </c>
      <c r="D616" s="199" t="s">
        <v>114</v>
      </c>
      <c r="E616" s="150">
        <v>8</v>
      </c>
      <c r="F616" s="149">
        <v>8</v>
      </c>
    </row>
    <row r="617" spans="1:6" ht="12.75">
      <c r="A617" s="187" t="s">
        <v>249</v>
      </c>
      <c r="B617" s="187" t="s">
        <v>250</v>
      </c>
      <c r="C617" s="198">
        <v>10</v>
      </c>
      <c r="D617" s="199" t="s">
        <v>114</v>
      </c>
      <c r="E617" s="150">
        <v>8</v>
      </c>
      <c r="F617" s="149">
        <v>8</v>
      </c>
    </row>
    <row r="618" spans="1:6" ht="12.75">
      <c r="A618" s="187" t="s">
        <v>146</v>
      </c>
      <c r="B618" s="187" t="s">
        <v>147</v>
      </c>
      <c r="C618" s="198">
        <v>7</v>
      </c>
      <c r="D618" s="199" t="s">
        <v>113</v>
      </c>
      <c r="E618" s="150">
        <v>8</v>
      </c>
      <c r="F618" s="149">
        <v>8</v>
      </c>
    </row>
    <row r="619" spans="1:6" ht="12.75">
      <c r="A619" s="187" t="s">
        <v>199</v>
      </c>
      <c r="B619" s="187" t="s">
        <v>200</v>
      </c>
      <c r="C619" s="198">
        <v>10</v>
      </c>
      <c r="D619" s="199" t="s">
        <v>113</v>
      </c>
      <c r="E619" s="150">
        <v>7.5</v>
      </c>
      <c r="F619" s="149">
        <v>7</v>
      </c>
    </row>
    <row r="620" spans="1:6" ht="12.75">
      <c r="A620" s="187" t="s">
        <v>158</v>
      </c>
      <c r="B620" s="187" t="s">
        <v>159</v>
      </c>
      <c r="C620" s="198">
        <v>8</v>
      </c>
      <c r="D620" s="199" t="s">
        <v>113</v>
      </c>
      <c r="E620" s="150">
        <v>7</v>
      </c>
      <c r="F620" s="149">
        <v>7</v>
      </c>
    </row>
    <row r="621" spans="1:6" ht="12.75">
      <c r="A621" s="187" t="s">
        <v>179</v>
      </c>
      <c r="B621" s="187" t="s">
        <v>180</v>
      </c>
      <c r="C621" s="198">
        <v>7</v>
      </c>
      <c r="D621" s="199" t="s">
        <v>113</v>
      </c>
      <c r="E621" s="150">
        <v>7</v>
      </c>
      <c r="F621" s="149">
        <v>7</v>
      </c>
    </row>
    <row r="622" spans="1:6" ht="12.75">
      <c r="A622" s="187" t="s">
        <v>196</v>
      </c>
      <c r="B622" s="187" t="s">
        <v>120</v>
      </c>
      <c r="C622" s="198">
        <v>7</v>
      </c>
      <c r="D622" s="199" t="s">
        <v>114</v>
      </c>
      <c r="E622" s="150">
        <v>7</v>
      </c>
      <c r="F622" s="149">
        <v>7</v>
      </c>
    </row>
    <row r="623" spans="1:6" ht="12.75">
      <c r="A623" s="187" t="s">
        <v>203</v>
      </c>
      <c r="B623" s="187" t="s">
        <v>186</v>
      </c>
      <c r="C623" s="198">
        <v>9</v>
      </c>
      <c r="D623" s="199" t="s">
        <v>113</v>
      </c>
      <c r="E623" s="150">
        <v>7</v>
      </c>
      <c r="F623" s="149">
        <v>7</v>
      </c>
    </row>
    <row r="624" spans="1:6" ht="12.75">
      <c r="A624" s="187" t="s">
        <v>233</v>
      </c>
      <c r="B624" s="187" t="s">
        <v>116</v>
      </c>
      <c r="C624" s="198">
        <v>8</v>
      </c>
      <c r="D624" s="199" t="s">
        <v>114</v>
      </c>
      <c r="E624" s="150">
        <v>7</v>
      </c>
      <c r="F624" s="149">
        <v>7</v>
      </c>
    </row>
    <row r="625" spans="1:6" ht="12.75">
      <c r="A625" s="187" t="s">
        <v>254</v>
      </c>
      <c r="B625" s="187" t="s">
        <v>182</v>
      </c>
      <c r="C625" s="198">
        <v>8</v>
      </c>
      <c r="D625" s="199" t="s">
        <v>114</v>
      </c>
      <c r="E625" s="150">
        <v>7</v>
      </c>
      <c r="F625" s="149">
        <v>7</v>
      </c>
    </row>
    <row r="626" spans="1:6" ht="12.75">
      <c r="A626" s="187" t="s">
        <v>259</v>
      </c>
      <c r="B626" s="187" t="s">
        <v>145</v>
      </c>
      <c r="C626" s="198">
        <v>7</v>
      </c>
      <c r="D626" s="199" t="s">
        <v>113</v>
      </c>
      <c r="E626" s="150">
        <v>7</v>
      </c>
      <c r="F626" s="149">
        <v>7</v>
      </c>
    </row>
    <row r="627" spans="1:6" ht="12.75">
      <c r="A627" s="187" t="s">
        <v>265</v>
      </c>
      <c r="B627" s="187" t="s">
        <v>128</v>
      </c>
      <c r="C627" s="198">
        <v>9</v>
      </c>
      <c r="D627" s="199" t="s">
        <v>114</v>
      </c>
      <c r="E627" s="150">
        <v>7</v>
      </c>
      <c r="F627" s="149">
        <v>7</v>
      </c>
    </row>
    <row r="628" spans="1:6" ht="12.75">
      <c r="A628" s="187" t="s">
        <v>187</v>
      </c>
      <c r="B628" s="187" t="s">
        <v>267</v>
      </c>
      <c r="C628" s="198">
        <v>7</v>
      </c>
      <c r="D628" s="199" t="s">
        <v>113</v>
      </c>
      <c r="E628" s="150">
        <v>7</v>
      </c>
      <c r="F628" s="149">
        <v>7</v>
      </c>
    </row>
    <row r="629" spans="1:6" ht="12.75">
      <c r="A629" s="187" t="s">
        <v>269</v>
      </c>
      <c r="B629" s="187" t="s">
        <v>270</v>
      </c>
      <c r="C629" s="198">
        <v>7</v>
      </c>
      <c r="D629" s="199" t="s">
        <v>113</v>
      </c>
      <c r="E629" s="150">
        <v>7</v>
      </c>
      <c r="F629" s="149">
        <v>7</v>
      </c>
    </row>
    <row r="630" spans="1:6" ht="12.75">
      <c r="A630" s="187" t="s">
        <v>142</v>
      </c>
      <c r="B630" s="187" t="s">
        <v>143</v>
      </c>
      <c r="C630" s="198">
        <v>7</v>
      </c>
      <c r="D630" s="199" t="s">
        <v>113</v>
      </c>
      <c r="E630" s="150">
        <v>7</v>
      </c>
      <c r="F630" s="149">
        <v>7</v>
      </c>
    </row>
    <row r="631" spans="1:6" ht="12.75">
      <c r="A631" s="187" t="s">
        <v>150</v>
      </c>
      <c r="B631" s="187" t="s">
        <v>151</v>
      </c>
      <c r="C631" s="198">
        <v>11</v>
      </c>
      <c r="D631" s="199" t="s">
        <v>114</v>
      </c>
      <c r="E631" s="150">
        <v>6.5</v>
      </c>
      <c r="F631" s="149">
        <v>6</v>
      </c>
    </row>
    <row r="632" spans="1:6" ht="12.75">
      <c r="A632" s="187" t="s">
        <v>152</v>
      </c>
      <c r="B632" s="187" t="s">
        <v>153</v>
      </c>
      <c r="C632" s="198">
        <v>10</v>
      </c>
      <c r="D632" s="199" t="s">
        <v>113</v>
      </c>
      <c r="E632" s="150">
        <v>6.5</v>
      </c>
      <c r="F632" s="149">
        <v>6</v>
      </c>
    </row>
    <row r="633" spans="1:6" ht="12.75">
      <c r="A633" s="187" t="s">
        <v>191</v>
      </c>
      <c r="B633" s="187" t="s">
        <v>192</v>
      </c>
      <c r="C633" s="198">
        <v>8</v>
      </c>
      <c r="D633" s="199" t="s">
        <v>114</v>
      </c>
      <c r="E633" s="150">
        <v>6.5</v>
      </c>
      <c r="F633" s="149">
        <v>6</v>
      </c>
    </row>
    <row r="634" spans="1:6" ht="12.75">
      <c r="A634" s="187" t="s">
        <v>230</v>
      </c>
      <c r="B634" s="187" t="s">
        <v>231</v>
      </c>
      <c r="C634" s="198">
        <v>9</v>
      </c>
      <c r="D634" s="199" t="s">
        <v>114</v>
      </c>
      <c r="E634" s="150">
        <v>6.5</v>
      </c>
      <c r="F634" s="149">
        <v>6</v>
      </c>
    </row>
    <row r="635" spans="1:6" ht="12.75">
      <c r="A635" s="187" t="s">
        <v>133</v>
      </c>
      <c r="B635" s="187" t="s">
        <v>242</v>
      </c>
      <c r="C635" s="198">
        <v>8</v>
      </c>
      <c r="D635" s="199" t="s">
        <v>114</v>
      </c>
      <c r="E635" s="150">
        <v>6.5</v>
      </c>
      <c r="F635" s="149">
        <v>6</v>
      </c>
    </row>
    <row r="636" spans="1:6" ht="12.75">
      <c r="A636" s="187" t="s">
        <v>243</v>
      </c>
      <c r="B636" s="187" t="s">
        <v>123</v>
      </c>
      <c r="C636" s="198">
        <v>8</v>
      </c>
      <c r="D636" s="199" t="s">
        <v>114</v>
      </c>
      <c r="E636" s="150">
        <v>6.5</v>
      </c>
      <c r="F636" s="149">
        <v>6</v>
      </c>
    </row>
    <row r="637" spans="1:6" ht="12.75">
      <c r="A637" s="187" t="s">
        <v>266</v>
      </c>
      <c r="B637" s="187" t="s">
        <v>128</v>
      </c>
      <c r="C637" s="198">
        <v>8</v>
      </c>
      <c r="D637" s="199" t="s">
        <v>114</v>
      </c>
      <c r="E637" s="150">
        <v>6.5</v>
      </c>
      <c r="F637" s="149">
        <v>6</v>
      </c>
    </row>
    <row r="638" spans="1:6" ht="12.75">
      <c r="A638" s="187" t="s">
        <v>155</v>
      </c>
      <c r="B638" s="187" t="s">
        <v>156</v>
      </c>
      <c r="C638" s="198">
        <v>9</v>
      </c>
      <c r="D638" s="199" t="s">
        <v>114</v>
      </c>
      <c r="E638" s="150">
        <v>6</v>
      </c>
      <c r="F638" s="149">
        <v>5</v>
      </c>
    </row>
    <row r="639" spans="1:6" ht="12.75">
      <c r="A639" s="187" t="s">
        <v>164</v>
      </c>
      <c r="B639" s="187" t="s">
        <v>120</v>
      </c>
      <c r="C639" s="198">
        <v>7</v>
      </c>
      <c r="D639" s="199" t="s">
        <v>114</v>
      </c>
      <c r="E639" s="150">
        <v>6</v>
      </c>
      <c r="F639" s="149">
        <v>5</v>
      </c>
    </row>
    <row r="640" spans="1:6" ht="12.75">
      <c r="A640" s="187" t="s">
        <v>177</v>
      </c>
      <c r="B640" s="187" t="s">
        <v>178</v>
      </c>
      <c r="C640" s="198">
        <v>7</v>
      </c>
      <c r="D640" s="199" t="s">
        <v>113</v>
      </c>
      <c r="E640" s="150">
        <v>6</v>
      </c>
      <c r="F640" s="149">
        <v>5</v>
      </c>
    </row>
    <row r="641" spans="1:6" ht="12.75">
      <c r="A641" s="187" t="s">
        <v>181</v>
      </c>
      <c r="B641" s="187" t="s">
        <v>126</v>
      </c>
      <c r="C641" s="198">
        <v>7</v>
      </c>
      <c r="D641" s="199" t="s">
        <v>113</v>
      </c>
      <c r="E641" s="150">
        <v>6</v>
      </c>
      <c r="F641" s="149">
        <v>5</v>
      </c>
    </row>
    <row r="642" spans="1:6" ht="12.75">
      <c r="A642" s="187" t="s">
        <v>222</v>
      </c>
      <c r="B642" s="187" t="s">
        <v>223</v>
      </c>
      <c r="C642" s="198">
        <v>7</v>
      </c>
      <c r="D642" s="199" t="s">
        <v>113</v>
      </c>
      <c r="E642" s="150">
        <v>6</v>
      </c>
      <c r="F642" s="149">
        <v>5</v>
      </c>
    </row>
    <row r="643" spans="1:6" ht="12.75">
      <c r="A643" s="187" t="s">
        <v>228</v>
      </c>
      <c r="B643" s="187" t="s">
        <v>124</v>
      </c>
      <c r="C643" s="198">
        <v>11</v>
      </c>
      <c r="D643" s="199" t="s">
        <v>114</v>
      </c>
      <c r="E643" s="150">
        <v>6</v>
      </c>
      <c r="F643" s="149">
        <v>5</v>
      </c>
    </row>
    <row r="644" spans="1:6" ht="12.75">
      <c r="A644" s="187" t="s">
        <v>221</v>
      </c>
      <c r="B644" s="187" t="s">
        <v>117</v>
      </c>
      <c r="C644" s="198">
        <v>10</v>
      </c>
      <c r="D644" s="199" t="s">
        <v>114</v>
      </c>
      <c r="E644" s="150">
        <v>6</v>
      </c>
      <c r="F644" s="149">
        <v>5</v>
      </c>
    </row>
    <row r="645" spans="1:6" ht="12.75">
      <c r="A645" s="187" t="s">
        <v>255</v>
      </c>
      <c r="B645" s="187" t="s">
        <v>256</v>
      </c>
      <c r="C645" s="198">
        <v>8</v>
      </c>
      <c r="D645" s="199" t="s">
        <v>113</v>
      </c>
      <c r="E645" s="150">
        <v>6</v>
      </c>
      <c r="F645" s="149">
        <v>5</v>
      </c>
    </row>
    <row r="646" spans="1:6" ht="12.75">
      <c r="A646" s="187" t="s">
        <v>133</v>
      </c>
      <c r="B646" s="187" t="s">
        <v>134</v>
      </c>
      <c r="C646" s="198">
        <v>11</v>
      </c>
      <c r="D646" s="199" t="s">
        <v>114</v>
      </c>
      <c r="E646" s="229">
        <v>6</v>
      </c>
      <c r="F646" s="149">
        <v>5</v>
      </c>
    </row>
    <row r="647" spans="1:6" ht="12.75">
      <c r="A647" s="187" t="s">
        <v>144</v>
      </c>
      <c r="B647" s="187" t="s">
        <v>145</v>
      </c>
      <c r="C647" s="198">
        <v>7</v>
      </c>
      <c r="D647" s="199" t="s">
        <v>113</v>
      </c>
      <c r="E647" s="150">
        <v>6</v>
      </c>
      <c r="F647" s="149">
        <v>5</v>
      </c>
    </row>
    <row r="648" spans="1:6" ht="12.75">
      <c r="A648" s="187" t="s">
        <v>193</v>
      </c>
      <c r="B648" s="187" t="s">
        <v>194</v>
      </c>
      <c r="C648" s="198">
        <v>7</v>
      </c>
      <c r="D648" s="199" t="s">
        <v>113</v>
      </c>
      <c r="E648" s="150">
        <v>5.5</v>
      </c>
      <c r="F648" s="149">
        <v>5</v>
      </c>
    </row>
    <row r="649" spans="1:6" ht="12.75">
      <c r="A649" s="187" t="s">
        <v>141</v>
      </c>
      <c r="B649" s="187" t="s">
        <v>129</v>
      </c>
      <c r="C649" s="198">
        <v>7</v>
      </c>
      <c r="D649" s="199" t="s">
        <v>114</v>
      </c>
      <c r="E649" s="150">
        <v>5.5</v>
      </c>
      <c r="F649" s="149">
        <v>5</v>
      </c>
    </row>
    <row r="650" spans="1:6" ht="12.75">
      <c r="A650" s="187" t="s">
        <v>160</v>
      </c>
      <c r="B650" s="187" t="s">
        <v>161</v>
      </c>
      <c r="C650" s="198">
        <v>7</v>
      </c>
      <c r="D650" s="199" t="s">
        <v>113</v>
      </c>
      <c r="E650" s="150">
        <v>5</v>
      </c>
      <c r="F650" s="149">
        <v>4</v>
      </c>
    </row>
    <row r="651" spans="1:6" ht="12.75">
      <c r="A651" s="187" t="s">
        <v>162</v>
      </c>
      <c r="B651" s="187" t="s">
        <v>163</v>
      </c>
      <c r="C651" s="198">
        <v>7</v>
      </c>
      <c r="D651" s="199" t="s">
        <v>113</v>
      </c>
      <c r="E651" s="150">
        <v>5</v>
      </c>
      <c r="F651" s="149">
        <v>4</v>
      </c>
    </row>
    <row r="652" spans="1:6" ht="12.75">
      <c r="A652" s="187" t="s">
        <v>204</v>
      </c>
      <c r="B652" s="187" t="s">
        <v>205</v>
      </c>
      <c r="C652" s="198">
        <v>8</v>
      </c>
      <c r="D652" s="199" t="s">
        <v>114</v>
      </c>
      <c r="E652" s="150">
        <v>5</v>
      </c>
      <c r="F652" s="149">
        <v>4</v>
      </c>
    </row>
    <row r="653" spans="1:6" ht="12.75">
      <c r="A653" s="187" t="s">
        <v>221</v>
      </c>
      <c r="B653" s="187" t="s">
        <v>161</v>
      </c>
      <c r="C653" s="198">
        <v>8</v>
      </c>
      <c r="D653" s="199" t="s">
        <v>113</v>
      </c>
      <c r="E653" s="150">
        <v>5</v>
      </c>
      <c r="F653" s="149">
        <v>4</v>
      </c>
    </row>
    <row r="654" spans="1:6" ht="12.75">
      <c r="A654" s="187" t="s">
        <v>154</v>
      </c>
      <c r="B654" s="187" t="s">
        <v>115</v>
      </c>
      <c r="C654" s="198">
        <v>10</v>
      </c>
      <c r="D654" s="199" t="s">
        <v>114</v>
      </c>
      <c r="E654" s="150">
        <v>4.5</v>
      </c>
      <c r="F654" s="149">
        <v>3</v>
      </c>
    </row>
    <row r="655" spans="1:6" ht="12.75">
      <c r="A655" s="187" t="s">
        <v>175</v>
      </c>
      <c r="B655" s="187" t="s">
        <v>176</v>
      </c>
      <c r="C655" s="198">
        <v>8</v>
      </c>
      <c r="D655" s="199" t="s">
        <v>114</v>
      </c>
      <c r="E655" s="150">
        <v>4.5</v>
      </c>
      <c r="F655" s="149">
        <v>3</v>
      </c>
    </row>
    <row r="656" spans="1:6" ht="12.75">
      <c r="A656" s="187" t="s">
        <v>210</v>
      </c>
      <c r="B656" s="187" t="s">
        <v>211</v>
      </c>
      <c r="C656" s="198">
        <v>7</v>
      </c>
      <c r="D656" s="199" t="s">
        <v>113</v>
      </c>
      <c r="E656" s="150">
        <v>4.5</v>
      </c>
      <c r="F656" s="149">
        <v>3</v>
      </c>
    </row>
    <row r="657" spans="1:6" ht="12.75">
      <c r="A657" s="187" t="s">
        <v>260</v>
      </c>
      <c r="B657" s="187" t="s">
        <v>261</v>
      </c>
      <c r="C657" s="198">
        <v>11</v>
      </c>
      <c r="D657" s="199" t="s">
        <v>114</v>
      </c>
      <c r="E657" s="150">
        <v>4.5</v>
      </c>
      <c r="F657" s="149">
        <v>3</v>
      </c>
    </row>
    <row r="658" spans="1:6" ht="12.75">
      <c r="A658" s="187" t="s">
        <v>170</v>
      </c>
      <c r="B658" s="187" t="s">
        <v>171</v>
      </c>
      <c r="C658" s="198">
        <v>10</v>
      </c>
      <c r="D658" s="199" t="s">
        <v>113</v>
      </c>
      <c r="E658" s="150">
        <v>4</v>
      </c>
      <c r="F658" s="149">
        <v>3</v>
      </c>
    </row>
    <row r="659" spans="1:6" ht="12.75">
      <c r="A659" s="187" t="s">
        <v>162</v>
      </c>
      <c r="B659" s="187" t="s">
        <v>129</v>
      </c>
      <c r="C659" s="198">
        <v>10</v>
      </c>
      <c r="D659" s="199" t="s">
        <v>114</v>
      </c>
      <c r="E659" s="150">
        <v>4</v>
      </c>
      <c r="F659" s="149">
        <v>3</v>
      </c>
    </row>
    <row r="660" spans="1:6" ht="12.75">
      <c r="A660" s="187" t="s">
        <v>244</v>
      </c>
      <c r="B660" s="187" t="s">
        <v>245</v>
      </c>
      <c r="C660" s="198">
        <v>7</v>
      </c>
      <c r="D660" s="199" t="s">
        <v>114</v>
      </c>
      <c r="E660" s="150">
        <v>4</v>
      </c>
      <c r="F660" s="149">
        <v>3</v>
      </c>
    </row>
    <row r="661" spans="1:6" ht="12.75">
      <c r="A661" s="187" t="s">
        <v>150</v>
      </c>
      <c r="B661" s="187" t="s">
        <v>157</v>
      </c>
      <c r="C661" s="198">
        <v>9</v>
      </c>
      <c r="D661" s="199" t="s">
        <v>113</v>
      </c>
      <c r="E661" s="150">
        <v>3</v>
      </c>
      <c r="F661" s="149">
        <v>1</v>
      </c>
    </row>
    <row r="662" spans="1:6" ht="12.75">
      <c r="A662" s="187" t="s">
        <v>234</v>
      </c>
      <c r="B662" s="187" t="s">
        <v>235</v>
      </c>
      <c r="C662" s="198">
        <v>7</v>
      </c>
      <c r="D662" s="199" t="s">
        <v>114</v>
      </c>
      <c r="E662" s="150">
        <v>3</v>
      </c>
      <c r="F662" s="149">
        <v>1</v>
      </c>
    </row>
    <row r="663" spans="1:6" ht="12.75">
      <c r="A663" s="187" t="s">
        <v>183</v>
      </c>
      <c r="B663" s="187" t="s">
        <v>246</v>
      </c>
      <c r="C663" s="198">
        <v>7</v>
      </c>
      <c r="D663" s="199" t="s">
        <v>114</v>
      </c>
      <c r="E663" s="150">
        <v>2.5</v>
      </c>
      <c r="F663" s="149">
        <v>1</v>
      </c>
    </row>
    <row r="664" ht="12.75">
      <c r="E664" s="142"/>
    </row>
    <row r="666" spans="1:6" ht="38.25">
      <c r="A666" s="212" t="s">
        <v>9</v>
      </c>
      <c r="B666" s="212" t="s">
        <v>10</v>
      </c>
      <c r="C666" s="104" t="s">
        <v>4</v>
      </c>
      <c r="D666" s="213" t="s">
        <v>11</v>
      </c>
      <c r="E666" s="103" t="s">
        <v>283</v>
      </c>
      <c r="F666" s="103" t="s">
        <v>284</v>
      </c>
    </row>
    <row r="667" spans="1:6" ht="12.75">
      <c r="A667" s="219" t="s">
        <v>131</v>
      </c>
      <c r="B667" s="219" t="s">
        <v>132</v>
      </c>
      <c r="C667" s="220">
        <v>11</v>
      </c>
      <c r="D667" s="221" t="s">
        <v>113</v>
      </c>
      <c r="E667" s="230">
        <v>6</v>
      </c>
      <c r="F667" s="223">
        <v>24</v>
      </c>
    </row>
    <row r="668" spans="1:6" ht="12.75">
      <c r="A668" s="187" t="s">
        <v>191</v>
      </c>
      <c r="B668" s="187" t="s">
        <v>192</v>
      </c>
      <c r="C668" s="198">
        <v>8</v>
      </c>
      <c r="D668" s="199" t="s">
        <v>114</v>
      </c>
      <c r="E668" s="231">
        <v>7</v>
      </c>
      <c r="F668" s="149">
        <v>22</v>
      </c>
    </row>
    <row r="669" spans="1:6" ht="12.75">
      <c r="A669" s="187" t="s">
        <v>197</v>
      </c>
      <c r="B669" s="187" t="s">
        <v>121</v>
      </c>
      <c r="C669" s="198">
        <v>11</v>
      </c>
      <c r="D669" s="199" t="s">
        <v>113</v>
      </c>
      <c r="E669" s="231">
        <v>7</v>
      </c>
      <c r="F669" s="149">
        <v>22</v>
      </c>
    </row>
    <row r="670" spans="1:6" ht="12.75">
      <c r="A670" s="187" t="s">
        <v>224</v>
      </c>
      <c r="B670" s="187" t="s">
        <v>225</v>
      </c>
      <c r="C670" s="198">
        <v>7</v>
      </c>
      <c r="D670" s="199" t="s">
        <v>113</v>
      </c>
      <c r="E670" s="231">
        <v>7</v>
      </c>
      <c r="F670" s="149">
        <v>22</v>
      </c>
    </row>
    <row r="671" spans="1:6" ht="12.75">
      <c r="A671" s="187" t="s">
        <v>238</v>
      </c>
      <c r="B671" s="187" t="s">
        <v>126</v>
      </c>
      <c r="C671" s="198">
        <v>11</v>
      </c>
      <c r="D671" s="199" t="s">
        <v>113</v>
      </c>
      <c r="E671" s="231">
        <v>7</v>
      </c>
      <c r="F671" s="149">
        <v>22</v>
      </c>
    </row>
    <row r="672" spans="1:6" ht="12.75">
      <c r="A672" s="187" t="s">
        <v>150</v>
      </c>
      <c r="B672" s="187" t="s">
        <v>157</v>
      </c>
      <c r="C672" s="198">
        <v>9</v>
      </c>
      <c r="D672" s="199" t="s">
        <v>113</v>
      </c>
      <c r="E672" s="231">
        <v>8</v>
      </c>
      <c r="F672" s="149">
        <v>20</v>
      </c>
    </row>
    <row r="673" spans="1:6" ht="12.75">
      <c r="A673" s="187" t="s">
        <v>170</v>
      </c>
      <c r="B673" s="187" t="s">
        <v>171</v>
      </c>
      <c r="C673" s="198">
        <v>10</v>
      </c>
      <c r="D673" s="199" t="s">
        <v>113</v>
      </c>
      <c r="E673" s="231">
        <v>8</v>
      </c>
      <c r="F673" s="149">
        <v>20</v>
      </c>
    </row>
    <row r="674" spans="1:6" ht="12.75">
      <c r="A674" s="187" t="s">
        <v>135</v>
      </c>
      <c r="B674" s="187" t="s">
        <v>136</v>
      </c>
      <c r="C674" s="198">
        <v>10</v>
      </c>
      <c r="D674" s="199" t="s">
        <v>113</v>
      </c>
      <c r="E674" s="231">
        <v>8</v>
      </c>
      <c r="F674" s="149">
        <v>20</v>
      </c>
    </row>
    <row r="675" spans="1:6" ht="12.75">
      <c r="A675" s="187" t="s">
        <v>185</v>
      </c>
      <c r="B675" s="187" t="s">
        <v>186</v>
      </c>
      <c r="C675" s="198">
        <v>10</v>
      </c>
      <c r="D675" s="199" t="s">
        <v>113</v>
      </c>
      <c r="E675" s="231">
        <v>9</v>
      </c>
      <c r="F675" s="149">
        <v>18</v>
      </c>
    </row>
    <row r="676" spans="1:6" ht="12.75">
      <c r="A676" s="187" t="s">
        <v>229</v>
      </c>
      <c r="B676" s="187" t="s">
        <v>167</v>
      </c>
      <c r="C676" s="198">
        <v>11</v>
      </c>
      <c r="D676" s="199" t="s">
        <v>113</v>
      </c>
      <c r="E676" s="231">
        <v>9</v>
      </c>
      <c r="F676" s="149">
        <v>18</v>
      </c>
    </row>
    <row r="677" spans="1:6" ht="12.75">
      <c r="A677" s="187" t="s">
        <v>152</v>
      </c>
      <c r="B677" s="187" t="s">
        <v>153</v>
      </c>
      <c r="C677" s="198">
        <v>10</v>
      </c>
      <c r="D677" s="199" t="s">
        <v>113</v>
      </c>
      <c r="E677" s="231">
        <v>10</v>
      </c>
      <c r="F677" s="149">
        <v>16</v>
      </c>
    </row>
    <row r="678" spans="1:6" ht="12.75">
      <c r="A678" s="187" t="s">
        <v>166</v>
      </c>
      <c r="B678" s="187" t="s">
        <v>167</v>
      </c>
      <c r="C678" s="198">
        <v>10</v>
      </c>
      <c r="D678" s="199" t="s">
        <v>113</v>
      </c>
      <c r="E678" s="231">
        <v>10</v>
      </c>
      <c r="F678" s="149">
        <v>16</v>
      </c>
    </row>
    <row r="679" spans="1:6" ht="12.75">
      <c r="A679" s="187" t="s">
        <v>164</v>
      </c>
      <c r="B679" s="187" t="s">
        <v>182</v>
      </c>
      <c r="C679" s="198">
        <v>11</v>
      </c>
      <c r="D679" s="199" t="s">
        <v>114</v>
      </c>
      <c r="E679" s="231">
        <v>10</v>
      </c>
      <c r="F679" s="149">
        <v>16</v>
      </c>
    </row>
    <row r="680" spans="1:6" ht="12.75">
      <c r="A680" s="187" t="s">
        <v>243</v>
      </c>
      <c r="B680" s="187" t="s">
        <v>119</v>
      </c>
      <c r="C680" s="198">
        <v>11</v>
      </c>
      <c r="D680" s="199" t="s">
        <v>113</v>
      </c>
      <c r="E680" s="231">
        <v>10</v>
      </c>
      <c r="F680" s="149">
        <v>16</v>
      </c>
    </row>
    <row r="681" spans="1:6" ht="12.75">
      <c r="A681" s="187" t="s">
        <v>146</v>
      </c>
      <c r="B681" s="187" t="s">
        <v>147</v>
      </c>
      <c r="C681" s="198">
        <v>7</v>
      </c>
      <c r="D681" s="199" t="s">
        <v>113</v>
      </c>
      <c r="E681" s="231">
        <v>10</v>
      </c>
      <c r="F681" s="149">
        <v>16</v>
      </c>
    </row>
    <row r="682" spans="1:6" ht="12.75">
      <c r="A682" s="187" t="s">
        <v>158</v>
      </c>
      <c r="B682" s="187" t="s">
        <v>159</v>
      </c>
      <c r="C682" s="198">
        <v>8</v>
      </c>
      <c r="D682" s="199" t="s">
        <v>113</v>
      </c>
      <c r="E682" s="231">
        <v>11</v>
      </c>
      <c r="F682" s="149">
        <v>14</v>
      </c>
    </row>
    <row r="683" spans="1:6" ht="12.75">
      <c r="A683" s="187" t="s">
        <v>165</v>
      </c>
      <c r="B683" s="187" t="s">
        <v>130</v>
      </c>
      <c r="C683" s="198">
        <v>11</v>
      </c>
      <c r="D683" s="199" t="s">
        <v>113</v>
      </c>
      <c r="E683" s="231">
        <v>12</v>
      </c>
      <c r="F683" s="149">
        <v>12</v>
      </c>
    </row>
    <row r="684" spans="1:6" ht="12.75">
      <c r="A684" s="187" t="s">
        <v>183</v>
      </c>
      <c r="B684" s="187" t="s">
        <v>184</v>
      </c>
      <c r="C684" s="198">
        <v>11</v>
      </c>
      <c r="D684" s="199" t="s">
        <v>113</v>
      </c>
      <c r="E684" s="231">
        <v>12</v>
      </c>
      <c r="F684" s="149">
        <v>12</v>
      </c>
    </row>
    <row r="685" spans="1:6" ht="12.75">
      <c r="A685" s="187" t="s">
        <v>181</v>
      </c>
      <c r="B685" s="187" t="s">
        <v>126</v>
      </c>
      <c r="C685" s="198">
        <v>7</v>
      </c>
      <c r="D685" s="199" t="s">
        <v>113</v>
      </c>
      <c r="E685" s="231">
        <v>12</v>
      </c>
      <c r="F685" s="149">
        <v>12</v>
      </c>
    </row>
    <row r="686" spans="1:6" ht="12.75">
      <c r="A686" s="187" t="s">
        <v>206</v>
      </c>
      <c r="B686" s="187" t="s">
        <v>207</v>
      </c>
      <c r="C686" s="198">
        <v>8</v>
      </c>
      <c r="D686" s="199" t="s">
        <v>114</v>
      </c>
      <c r="E686" s="231">
        <v>12</v>
      </c>
      <c r="F686" s="149">
        <v>12</v>
      </c>
    </row>
    <row r="687" spans="1:6" ht="12.75">
      <c r="A687" s="187" t="s">
        <v>213</v>
      </c>
      <c r="B687" s="187" t="s">
        <v>214</v>
      </c>
      <c r="C687" s="198">
        <v>11</v>
      </c>
      <c r="D687" s="199" t="s">
        <v>113</v>
      </c>
      <c r="E687" s="231">
        <v>12</v>
      </c>
      <c r="F687" s="149">
        <v>12</v>
      </c>
    </row>
    <row r="688" spans="1:6" ht="12.75">
      <c r="A688" s="187" t="s">
        <v>260</v>
      </c>
      <c r="B688" s="187" t="s">
        <v>261</v>
      </c>
      <c r="C688" s="198">
        <v>11</v>
      </c>
      <c r="D688" s="199" t="s">
        <v>114</v>
      </c>
      <c r="E688" s="231">
        <v>12</v>
      </c>
      <c r="F688" s="149">
        <v>12</v>
      </c>
    </row>
    <row r="689" spans="1:6" ht="12.75">
      <c r="A689" s="187" t="s">
        <v>269</v>
      </c>
      <c r="B689" s="187" t="s">
        <v>270</v>
      </c>
      <c r="C689" s="198">
        <v>7</v>
      </c>
      <c r="D689" s="199" t="s">
        <v>113</v>
      </c>
      <c r="E689" s="231">
        <v>12</v>
      </c>
      <c r="F689" s="149">
        <v>12</v>
      </c>
    </row>
    <row r="690" spans="1:6" ht="12.75">
      <c r="A690" s="187" t="s">
        <v>172</v>
      </c>
      <c r="B690" s="187" t="s">
        <v>138</v>
      </c>
      <c r="C690" s="198">
        <v>9</v>
      </c>
      <c r="D690" s="199" t="s">
        <v>113</v>
      </c>
      <c r="E690" s="231">
        <v>13</v>
      </c>
      <c r="F690" s="149">
        <v>10</v>
      </c>
    </row>
    <row r="691" spans="1:6" ht="12.75">
      <c r="A691" s="187" t="s">
        <v>162</v>
      </c>
      <c r="B691" s="187" t="s">
        <v>129</v>
      </c>
      <c r="C691" s="198">
        <v>10</v>
      </c>
      <c r="D691" s="199" t="s">
        <v>114</v>
      </c>
      <c r="E691" s="231">
        <v>13</v>
      </c>
      <c r="F691" s="149">
        <v>10</v>
      </c>
    </row>
    <row r="692" spans="1:6" ht="12.75">
      <c r="A692" s="187" t="s">
        <v>139</v>
      </c>
      <c r="B692" s="187" t="s">
        <v>122</v>
      </c>
      <c r="C692" s="198">
        <v>11</v>
      </c>
      <c r="D692" s="199" t="s">
        <v>113</v>
      </c>
      <c r="E692" s="231">
        <v>13</v>
      </c>
      <c r="F692" s="149">
        <v>10</v>
      </c>
    </row>
    <row r="693" spans="1:6" ht="12.75">
      <c r="A693" s="187" t="s">
        <v>247</v>
      </c>
      <c r="B693" s="187" t="s">
        <v>248</v>
      </c>
      <c r="C693" s="198">
        <v>11</v>
      </c>
      <c r="D693" s="199" t="s">
        <v>113</v>
      </c>
      <c r="E693" s="231">
        <v>13</v>
      </c>
      <c r="F693" s="149">
        <v>10</v>
      </c>
    </row>
    <row r="694" spans="1:6" ht="12.75">
      <c r="A694" s="187" t="s">
        <v>249</v>
      </c>
      <c r="B694" s="187" t="s">
        <v>250</v>
      </c>
      <c r="C694" s="198">
        <v>10</v>
      </c>
      <c r="D694" s="199" t="s">
        <v>114</v>
      </c>
      <c r="E694" s="231">
        <v>13</v>
      </c>
      <c r="F694" s="149">
        <v>10</v>
      </c>
    </row>
    <row r="695" spans="1:6" ht="12.75">
      <c r="A695" s="187" t="s">
        <v>252</v>
      </c>
      <c r="B695" s="187" t="s">
        <v>253</v>
      </c>
      <c r="C695" s="198">
        <v>9</v>
      </c>
      <c r="D695" s="199" t="s">
        <v>113</v>
      </c>
      <c r="E695" s="231">
        <v>13</v>
      </c>
      <c r="F695" s="149">
        <v>10</v>
      </c>
    </row>
    <row r="696" spans="1:6" ht="12.75">
      <c r="A696" s="187" t="s">
        <v>133</v>
      </c>
      <c r="B696" s="187" t="s">
        <v>134</v>
      </c>
      <c r="C696" s="198">
        <v>11</v>
      </c>
      <c r="D696" s="199" t="s">
        <v>114</v>
      </c>
      <c r="E696" s="231">
        <v>13</v>
      </c>
      <c r="F696" s="149">
        <v>10</v>
      </c>
    </row>
    <row r="697" spans="1:6" ht="12.75">
      <c r="A697" s="187" t="s">
        <v>160</v>
      </c>
      <c r="B697" s="187" t="s">
        <v>161</v>
      </c>
      <c r="C697" s="198">
        <v>7</v>
      </c>
      <c r="D697" s="199" t="s">
        <v>113</v>
      </c>
      <c r="E697" s="231">
        <v>14</v>
      </c>
      <c r="F697" s="149">
        <v>8</v>
      </c>
    </row>
    <row r="698" spans="1:6" ht="12.75">
      <c r="A698" s="187" t="s">
        <v>187</v>
      </c>
      <c r="B698" s="187" t="s">
        <v>188</v>
      </c>
      <c r="C698" s="198">
        <v>10</v>
      </c>
      <c r="D698" s="199" t="s">
        <v>113</v>
      </c>
      <c r="E698" s="231">
        <v>14</v>
      </c>
      <c r="F698" s="149">
        <v>8</v>
      </c>
    </row>
    <row r="699" spans="1:6" ht="12.75">
      <c r="A699" s="187" t="s">
        <v>210</v>
      </c>
      <c r="B699" s="187" t="s">
        <v>211</v>
      </c>
      <c r="C699" s="198">
        <v>7</v>
      </c>
      <c r="D699" s="199" t="s">
        <v>113</v>
      </c>
      <c r="E699" s="231">
        <v>14</v>
      </c>
      <c r="F699" s="149">
        <v>8</v>
      </c>
    </row>
    <row r="700" spans="1:6" ht="12.75">
      <c r="A700" s="187" t="s">
        <v>226</v>
      </c>
      <c r="B700" s="187" t="s">
        <v>227</v>
      </c>
      <c r="C700" s="198">
        <v>11</v>
      </c>
      <c r="D700" s="199" t="s">
        <v>113</v>
      </c>
      <c r="E700" s="231">
        <v>14</v>
      </c>
      <c r="F700" s="149">
        <v>8</v>
      </c>
    </row>
    <row r="701" spans="1:6" ht="12.75">
      <c r="A701" s="187" t="s">
        <v>221</v>
      </c>
      <c r="B701" s="187" t="s">
        <v>117</v>
      </c>
      <c r="C701" s="198">
        <v>10</v>
      </c>
      <c r="D701" s="199" t="s">
        <v>114</v>
      </c>
      <c r="E701" s="231">
        <v>14</v>
      </c>
      <c r="F701" s="149">
        <v>8</v>
      </c>
    </row>
    <row r="702" spans="1:6" ht="12.75">
      <c r="A702" s="187" t="s">
        <v>255</v>
      </c>
      <c r="B702" s="187" t="s">
        <v>256</v>
      </c>
      <c r="C702" s="198">
        <v>8</v>
      </c>
      <c r="D702" s="199" t="s">
        <v>113</v>
      </c>
      <c r="E702" s="231">
        <v>14</v>
      </c>
      <c r="F702" s="149">
        <v>8</v>
      </c>
    </row>
    <row r="703" spans="1:6" ht="12.75">
      <c r="A703" s="187" t="s">
        <v>144</v>
      </c>
      <c r="B703" s="187" t="s">
        <v>145</v>
      </c>
      <c r="C703" s="198">
        <v>7</v>
      </c>
      <c r="D703" s="199" t="s">
        <v>113</v>
      </c>
      <c r="E703" s="231">
        <v>14</v>
      </c>
      <c r="F703" s="149">
        <v>8</v>
      </c>
    </row>
    <row r="704" spans="1:6" ht="12.75">
      <c r="A704" s="187" t="s">
        <v>189</v>
      </c>
      <c r="B704" s="187" t="s">
        <v>127</v>
      </c>
      <c r="C704" s="198">
        <v>9</v>
      </c>
      <c r="D704" s="199" t="s">
        <v>114</v>
      </c>
      <c r="E704" s="231" t="s">
        <v>52</v>
      </c>
      <c r="F704" s="149">
        <v>7</v>
      </c>
    </row>
    <row r="705" spans="1:6" ht="12.75">
      <c r="A705" s="187" t="s">
        <v>193</v>
      </c>
      <c r="B705" s="187" t="s">
        <v>194</v>
      </c>
      <c r="C705" s="198">
        <v>7</v>
      </c>
      <c r="D705" s="199" t="s">
        <v>113</v>
      </c>
      <c r="E705" s="231" t="s">
        <v>52</v>
      </c>
      <c r="F705" s="149">
        <v>7</v>
      </c>
    </row>
    <row r="706" spans="1:6" ht="12.75">
      <c r="A706" s="187" t="s">
        <v>201</v>
      </c>
      <c r="B706" s="187" t="s">
        <v>202</v>
      </c>
      <c r="C706" s="198">
        <v>10</v>
      </c>
      <c r="D706" s="199" t="s">
        <v>114</v>
      </c>
      <c r="E706" s="231" t="s">
        <v>52</v>
      </c>
      <c r="F706" s="149">
        <v>7</v>
      </c>
    </row>
    <row r="707" spans="1:6" ht="12.75">
      <c r="A707" s="187" t="s">
        <v>239</v>
      </c>
      <c r="B707" s="187" t="s">
        <v>121</v>
      </c>
      <c r="C707" s="198">
        <v>9</v>
      </c>
      <c r="D707" s="199" t="s">
        <v>113</v>
      </c>
      <c r="E707" s="231" t="s">
        <v>52</v>
      </c>
      <c r="F707" s="149">
        <v>7</v>
      </c>
    </row>
    <row r="708" spans="1:6" ht="12.75">
      <c r="A708" s="187" t="s">
        <v>268</v>
      </c>
      <c r="B708" s="187" t="s">
        <v>149</v>
      </c>
      <c r="C708" s="198">
        <v>7</v>
      </c>
      <c r="D708" s="199" t="s">
        <v>113</v>
      </c>
      <c r="E708" s="231" t="s">
        <v>52</v>
      </c>
      <c r="F708" s="149">
        <v>7</v>
      </c>
    </row>
    <row r="709" spans="1:6" ht="12.75">
      <c r="A709" s="187" t="s">
        <v>139</v>
      </c>
      <c r="B709" s="187" t="s">
        <v>140</v>
      </c>
      <c r="C709" s="198">
        <v>9</v>
      </c>
      <c r="D709" s="199" t="s">
        <v>113</v>
      </c>
      <c r="E709" s="231" t="s">
        <v>52</v>
      </c>
      <c r="F709" s="149">
        <v>7</v>
      </c>
    </row>
    <row r="710" spans="1:6" ht="12.75">
      <c r="A710" s="187" t="s">
        <v>179</v>
      </c>
      <c r="B710" s="187" t="s">
        <v>180</v>
      </c>
      <c r="C710" s="198">
        <v>7</v>
      </c>
      <c r="D710" s="199" t="s">
        <v>113</v>
      </c>
      <c r="E710" s="231" t="s">
        <v>53</v>
      </c>
      <c r="F710" s="149">
        <v>6</v>
      </c>
    </row>
    <row r="711" spans="1:6" ht="12.75">
      <c r="A711" s="187" t="s">
        <v>195</v>
      </c>
      <c r="B711" s="187" t="s">
        <v>130</v>
      </c>
      <c r="C711" s="198">
        <v>7</v>
      </c>
      <c r="D711" s="199" t="s">
        <v>113</v>
      </c>
      <c r="E711" s="231" t="s">
        <v>53</v>
      </c>
      <c r="F711" s="149">
        <v>6</v>
      </c>
    </row>
    <row r="712" spans="1:6" ht="12.75">
      <c r="A712" s="187" t="s">
        <v>199</v>
      </c>
      <c r="B712" s="187" t="s">
        <v>200</v>
      </c>
      <c r="C712" s="198">
        <v>10</v>
      </c>
      <c r="D712" s="199" t="s">
        <v>113</v>
      </c>
      <c r="E712" s="231" t="s">
        <v>53</v>
      </c>
      <c r="F712" s="149">
        <v>6</v>
      </c>
    </row>
    <row r="713" spans="1:6" ht="12.75">
      <c r="A713" s="187" t="s">
        <v>203</v>
      </c>
      <c r="B713" s="187" t="s">
        <v>186</v>
      </c>
      <c r="C713" s="198">
        <v>9</v>
      </c>
      <c r="D713" s="199" t="s">
        <v>113</v>
      </c>
      <c r="E713" s="231" t="s">
        <v>53</v>
      </c>
      <c r="F713" s="149">
        <v>6</v>
      </c>
    </row>
    <row r="714" spans="1:6" ht="12.75">
      <c r="A714" s="187" t="s">
        <v>221</v>
      </c>
      <c r="B714" s="187" t="s">
        <v>161</v>
      </c>
      <c r="C714" s="198">
        <v>8</v>
      </c>
      <c r="D714" s="199" t="s">
        <v>113</v>
      </c>
      <c r="E714" s="231" t="s">
        <v>53</v>
      </c>
      <c r="F714" s="149">
        <v>6</v>
      </c>
    </row>
    <row r="715" spans="1:6" ht="12.75">
      <c r="A715" s="187" t="s">
        <v>222</v>
      </c>
      <c r="B715" s="187" t="s">
        <v>223</v>
      </c>
      <c r="C715" s="198">
        <v>7</v>
      </c>
      <c r="D715" s="199" t="s">
        <v>113</v>
      </c>
      <c r="E715" s="231" t="s">
        <v>53</v>
      </c>
      <c r="F715" s="149">
        <v>6</v>
      </c>
    </row>
    <row r="716" spans="1:6" ht="12.75">
      <c r="A716" s="187" t="s">
        <v>233</v>
      </c>
      <c r="B716" s="187" t="s">
        <v>116</v>
      </c>
      <c r="C716" s="198">
        <v>8</v>
      </c>
      <c r="D716" s="199" t="s">
        <v>114</v>
      </c>
      <c r="E716" s="231" t="s">
        <v>53</v>
      </c>
      <c r="F716" s="149">
        <v>6</v>
      </c>
    </row>
    <row r="717" spans="1:6" ht="12.75">
      <c r="A717" s="187" t="s">
        <v>254</v>
      </c>
      <c r="B717" s="187" t="s">
        <v>182</v>
      </c>
      <c r="C717" s="198">
        <v>8</v>
      </c>
      <c r="D717" s="199" t="s">
        <v>114</v>
      </c>
      <c r="E717" s="231" t="s">
        <v>53</v>
      </c>
      <c r="F717" s="149">
        <v>6</v>
      </c>
    </row>
    <row r="718" spans="1:6" ht="12.75">
      <c r="A718" s="187" t="s">
        <v>259</v>
      </c>
      <c r="B718" s="187" t="s">
        <v>145</v>
      </c>
      <c r="C718" s="198">
        <v>7</v>
      </c>
      <c r="D718" s="199" t="s">
        <v>113</v>
      </c>
      <c r="E718" s="231" t="s">
        <v>53</v>
      </c>
      <c r="F718" s="149">
        <v>6</v>
      </c>
    </row>
    <row r="719" spans="1:6" ht="12.75">
      <c r="A719" s="187" t="s">
        <v>262</v>
      </c>
      <c r="B719" s="187" t="s">
        <v>263</v>
      </c>
      <c r="C719" s="198">
        <v>11</v>
      </c>
      <c r="D719" s="199" t="s">
        <v>114</v>
      </c>
      <c r="E719" s="231" t="s">
        <v>53</v>
      </c>
      <c r="F719" s="149">
        <v>6</v>
      </c>
    </row>
    <row r="720" spans="1:6" ht="12.75">
      <c r="A720" s="187" t="s">
        <v>266</v>
      </c>
      <c r="B720" s="187" t="s">
        <v>128</v>
      </c>
      <c r="C720" s="198">
        <v>8</v>
      </c>
      <c r="D720" s="199" t="s">
        <v>114</v>
      </c>
      <c r="E720" s="231" t="s">
        <v>53</v>
      </c>
      <c r="F720" s="149">
        <v>6</v>
      </c>
    </row>
    <row r="721" spans="1:6" ht="12.75">
      <c r="A721" s="187" t="s">
        <v>187</v>
      </c>
      <c r="B721" s="187" t="s">
        <v>267</v>
      </c>
      <c r="C721" s="198">
        <v>7</v>
      </c>
      <c r="D721" s="199" t="s">
        <v>113</v>
      </c>
      <c r="E721" s="231" t="s">
        <v>53</v>
      </c>
      <c r="F721" s="149">
        <v>6</v>
      </c>
    </row>
    <row r="722" spans="1:6" ht="12.75">
      <c r="A722" s="187" t="s">
        <v>148</v>
      </c>
      <c r="B722" s="187" t="s">
        <v>149</v>
      </c>
      <c r="C722" s="198">
        <v>11</v>
      </c>
      <c r="D722" s="199" t="s">
        <v>113</v>
      </c>
      <c r="E722" s="231" t="s">
        <v>54</v>
      </c>
      <c r="F722" s="149">
        <v>5</v>
      </c>
    </row>
    <row r="723" spans="1:6" ht="12.75">
      <c r="A723" s="187" t="s">
        <v>162</v>
      </c>
      <c r="B723" s="187" t="s">
        <v>163</v>
      </c>
      <c r="C723" s="198">
        <v>7</v>
      </c>
      <c r="D723" s="199" t="s">
        <v>113</v>
      </c>
      <c r="E723" s="231" t="s">
        <v>54</v>
      </c>
      <c r="F723" s="149">
        <v>5</v>
      </c>
    </row>
    <row r="724" spans="1:6" ht="12.75">
      <c r="A724" s="187" t="s">
        <v>164</v>
      </c>
      <c r="B724" s="187" t="s">
        <v>120</v>
      </c>
      <c r="C724" s="198">
        <v>7</v>
      </c>
      <c r="D724" s="199" t="s">
        <v>114</v>
      </c>
      <c r="E724" s="231" t="s">
        <v>54</v>
      </c>
      <c r="F724" s="149">
        <v>5</v>
      </c>
    </row>
    <row r="725" spans="1:6" ht="12.75">
      <c r="A725" s="187" t="s">
        <v>168</v>
      </c>
      <c r="B725" s="187" t="s">
        <v>169</v>
      </c>
      <c r="C725" s="198">
        <v>10</v>
      </c>
      <c r="D725" s="199" t="s">
        <v>113</v>
      </c>
      <c r="E725" s="231" t="s">
        <v>54</v>
      </c>
      <c r="F725" s="149">
        <v>5</v>
      </c>
    </row>
    <row r="726" spans="1:6" ht="12.75">
      <c r="A726" s="187" t="s">
        <v>173</v>
      </c>
      <c r="B726" s="187" t="s">
        <v>174</v>
      </c>
      <c r="C726" s="198">
        <v>9</v>
      </c>
      <c r="D726" s="199" t="s">
        <v>113</v>
      </c>
      <c r="E726" s="231" t="s">
        <v>54</v>
      </c>
      <c r="F726" s="149">
        <v>5</v>
      </c>
    </row>
    <row r="727" spans="1:6" ht="12.75">
      <c r="A727" s="187" t="s">
        <v>177</v>
      </c>
      <c r="B727" s="187" t="s">
        <v>178</v>
      </c>
      <c r="C727" s="198">
        <v>7</v>
      </c>
      <c r="D727" s="199" t="s">
        <v>113</v>
      </c>
      <c r="E727" s="231" t="s">
        <v>54</v>
      </c>
      <c r="F727" s="149">
        <v>5</v>
      </c>
    </row>
    <row r="728" spans="1:6" ht="12.75">
      <c r="A728" s="187" t="s">
        <v>158</v>
      </c>
      <c r="B728" s="187" t="s">
        <v>198</v>
      </c>
      <c r="C728" s="198">
        <v>11</v>
      </c>
      <c r="D728" s="199" t="s">
        <v>114</v>
      </c>
      <c r="E728" s="231" t="s">
        <v>54</v>
      </c>
      <c r="F728" s="149">
        <v>5</v>
      </c>
    </row>
    <row r="729" spans="1:6" ht="12.75">
      <c r="A729" s="187" t="s">
        <v>179</v>
      </c>
      <c r="B729" s="187" t="s">
        <v>125</v>
      </c>
      <c r="C729" s="198">
        <v>8</v>
      </c>
      <c r="D729" s="199" t="s">
        <v>114</v>
      </c>
      <c r="E729" s="231" t="s">
        <v>54</v>
      </c>
      <c r="F729" s="149">
        <v>5</v>
      </c>
    </row>
    <row r="730" spans="1:6" ht="12.75">
      <c r="A730" s="187" t="s">
        <v>228</v>
      </c>
      <c r="B730" s="187" t="s">
        <v>124</v>
      </c>
      <c r="C730" s="198">
        <v>11</v>
      </c>
      <c r="D730" s="199" t="s">
        <v>114</v>
      </c>
      <c r="E730" s="231" t="s">
        <v>54</v>
      </c>
      <c r="F730" s="149">
        <v>5</v>
      </c>
    </row>
    <row r="731" spans="1:6" ht="12.75">
      <c r="A731" s="187" t="s">
        <v>230</v>
      </c>
      <c r="B731" s="187" t="s">
        <v>231</v>
      </c>
      <c r="C731" s="198">
        <v>9</v>
      </c>
      <c r="D731" s="199" t="s">
        <v>114</v>
      </c>
      <c r="E731" s="231" t="s">
        <v>54</v>
      </c>
      <c r="F731" s="149">
        <v>5</v>
      </c>
    </row>
    <row r="732" spans="1:6" ht="12.75">
      <c r="A732" s="187" t="s">
        <v>240</v>
      </c>
      <c r="B732" s="187" t="s">
        <v>241</v>
      </c>
      <c r="C732" s="198">
        <v>9</v>
      </c>
      <c r="D732" s="199" t="s">
        <v>114</v>
      </c>
      <c r="E732" s="231" t="s">
        <v>54</v>
      </c>
      <c r="F732" s="149">
        <v>5</v>
      </c>
    </row>
    <row r="733" spans="1:6" ht="12.75">
      <c r="A733" s="187" t="s">
        <v>251</v>
      </c>
      <c r="B733" s="187" t="s">
        <v>119</v>
      </c>
      <c r="C733" s="198">
        <v>9</v>
      </c>
      <c r="D733" s="199" t="s">
        <v>113</v>
      </c>
      <c r="E733" s="231" t="s">
        <v>54</v>
      </c>
      <c r="F733" s="149">
        <v>5</v>
      </c>
    </row>
    <row r="734" spans="1:6" ht="12.75">
      <c r="A734" s="187" t="s">
        <v>137</v>
      </c>
      <c r="B734" s="187" t="s">
        <v>138</v>
      </c>
      <c r="C734" s="198">
        <v>9</v>
      </c>
      <c r="D734" s="199" t="s">
        <v>113</v>
      </c>
      <c r="E734" s="231" t="s">
        <v>54</v>
      </c>
      <c r="F734" s="149">
        <v>5</v>
      </c>
    </row>
    <row r="735" spans="1:6" ht="12.75">
      <c r="A735" s="187" t="s">
        <v>142</v>
      </c>
      <c r="B735" s="187" t="s">
        <v>143</v>
      </c>
      <c r="C735" s="198">
        <v>7</v>
      </c>
      <c r="D735" s="199" t="s">
        <v>113</v>
      </c>
      <c r="E735" s="231" t="s">
        <v>54</v>
      </c>
      <c r="F735" s="149">
        <v>5</v>
      </c>
    </row>
    <row r="736" spans="1:6" ht="12.75">
      <c r="A736" s="187" t="s">
        <v>208</v>
      </c>
      <c r="B736" s="187" t="s">
        <v>209</v>
      </c>
      <c r="C736" s="198">
        <v>7</v>
      </c>
      <c r="D736" s="199" t="s">
        <v>113</v>
      </c>
      <c r="E736" s="231" t="s">
        <v>55</v>
      </c>
      <c r="F736" s="149">
        <v>4</v>
      </c>
    </row>
    <row r="737" spans="1:6" ht="12.75">
      <c r="A737" s="187" t="s">
        <v>243</v>
      </c>
      <c r="B737" s="187" t="s">
        <v>123</v>
      </c>
      <c r="C737" s="198">
        <v>8</v>
      </c>
      <c r="D737" s="199" t="s">
        <v>114</v>
      </c>
      <c r="E737" s="231" t="s">
        <v>55</v>
      </c>
      <c r="F737" s="149">
        <v>4</v>
      </c>
    </row>
    <row r="738" spans="1:6" ht="12.75">
      <c r="A738" s="187" t="s">
        <v>150</v>
      </c>
      <c r="B738" s="187" t="s">
        <v>151</v>
      </c>
      <c r="C738" s="198">
        <v>11</v>
      </c>
      <c r="D738" s="199" t="s">
        <v>114</v>
      </c>
      <c r="E738" s="231" t="s">
        <v>56</v>
      </c>
      <c r="F738" s="149">
        <v>3</v>
      </c>
    </row>
    <row r="739" spans="1:6" ht="12.75">
      <c r="A739" s="187" t="s">
        <v>212</v>
      </c>
      <c r="B739" s="187" t="s">
        <v>120</v>
      </c>
      <c r="C739" s="198">
        <v>11</v>
      </c>
      <c r="D739" s="199" t="s">
        <v>114</v>
      </c>
      <c r="E739" s="231" t="s">
        <v>56</v>
      </c>
      <c r="F739" s="149">
        <v>3</v>
      </c>
    </row>
    <row r="740" spans="1:6" ht="12.75">
      <c r="A740" s="187" t="s">
        <v>215</v>
      </c>
      <c r="B740" s="187" t="s">
        <v>216</v>
      </c>
      <c r="C740" s="198">
        <v>10</v>
      </c>
      <c r="D740" s="199" t="s">
        <v>114</v>
      </c>
      <c r="E740" s="231" t="s">
        <v>56</v>
      </c>
      <c r="F740" s="149">
        <v>3</v>
      </c>
    </row>
    <row r="741" spans="1:6" ht="12.75">
      <c r="A741" s="187" t="s">
        <v>133</v>
      </c>
      <c r="B741" s="187" t="s">
        <v>242</v>
      </c>
      <c r="C741" s="198">
        <v>8</v>
      </c>
      <c r="D741" s="199" t="s">
        <v>114</v>
      </c>
      <c r="E741" s="231" t="s">
        <v>56</v>
      </c>
      <c r="F741" s="149">
        <v>3</v>
      </c>
    </row>
    <row r="742" spans="1:6" ht="12.75">
      <c r="A742" s="187" t="s">
        <v>183</v>
      </c>
      <c r="B742" s="187" t="s">
        <v>246</v>
      </c>
      <c r="C742" s="198">
        <v>7</v>
      </c>
      <c r="D742" s="199" t="s">
        <v>114</v>
      </c>
      <c r="E742" s="231" t="s">
        <v>56</v>
      </c>
      <c r="F742" s="149">
        <v>3</v>
      </c>
    </row>
    <row r="743" spans="1:6" ht="12.75">
      <c r="A743" s="187" t="s">
        <v>257</v>
      </c>
      <c r="B743" s="187" t="s">
        <v>258</v>
      </c>
      <c r="C743" s="198">
        <v>7</v>
      </c>
      <c r="D743" s="199" t="s">
        <v>113</v>
      </c>
      <c r="E743" s="231" t="s">
        <v>56</v>
      </c>
      <c r="F743" s="149">
        <v>3</v>
      </c>
    </row>
    <row r="744" spans="1:6" ht="12.75">
      <c r="A744" s="187" t="s">
        <v>135</v>
      </c>
      <c r="B744" s="187" t="s">
        <v>264</v>
      </c>
      <c r="C744" s="198">
        <v>10</v>
      </c>
      <c r="D744" s="199" t="s">
        <v>113</v>
      </c>
      <c r="E744" s="231" t="s">
        <v>56</v>
      </c>
      <c r="F744" s="149">
        <v>3</v>
      </c>
    </row>
    <row r="745" spans="1:6" ht="12.75">
      <c r="A745" s="187" t="s">
        <v>265</v>
      </c>
      <c r="B745" s="187" t="s">
        <v>128</v>
      </c>
      <c r="C745" s="198">
        <v>9</v>
      </c>
      <c r="D745" s="199" t="s">
        <v>114</v>
      </c>
      <c r="E745" s="231" t="s">
        <v>56</v>
      </c>
      <c r="F745" s="149">
        <v>3</v>
      </c>
    </row>
    <row r="746" spans="1:6" ht="12.75">
      <c r="A746" s="187" t="s">
        <v>155</v>
      </c>
      <c r="B746" s="187" t="s">
        <v>156</v>
      </c>
      <c r="C746" s="198">
        <v>9</v>
      </c>
      <c r="D746" s="199" t="s">
        <v>114</v>
      </c>
      <c r="E746" s="231" t="s">
        <v>57</v>
      </c>
      <c r="F746" s="149">
        <v>2</v>
      </c>
    </row>
    <row r="747" spans="1:6" ht="12.75">
      <c r="A747" s="187" t="s">
        <v>175</v>
      </c>
      <c r="B747" s="187" t="s">
        <v>176</v>
      </c>
      <c r="C747" s="198">
        <v>8</v>
      </c>
      <c r="D747" s="199" t="s">
        <v>114</v>
      </c>
      <c r="E747" s="231" t="s">
        <v>57</v>
      </c>
      <c r="F747" s="149">
        <v>2</v>
      </c>
    </row>
    <row r="748" spans="1:6" ht="12.75">
      <c r="A748" s="187" t="s">
        <v>217</v>
      </c>
      <c r="B748" s="187" t="s">
        <v>218</v>
      </c>
      <c r="C748" s="198">
        <v>9</v>
      </c>
      <c r="D748" s="199" t="s">
        <v>113</v>
      </c>
      <c r="E748" s="231" t="s">
        <v>57</v>
      </c>
      <c r="F748" s="149">
        <v>2</v>
      </c>
    </row>
    <row r="749" spans="1:6" ht="12.75">
      <c r="A749" s="187" t="s">
        <v>232</v>
      </c>
      <c r="B749" s="187" t="s">
        <v>126</v>
      </c>
      <c r="C749" s="198">
        <v>8</v>
      </c>
      <c r="D749" s="199" t="s">
        <v>113</v>
      </c>
      <c r="E749" s="231" t="s">
        <v>57</v>
      </c>
      <c r="F749" s="149">
        <v>2</v>
      </c>
    </row>
    <row r="750" spans="1:6" ht="12.75">
      <c r="A750" s="187" t="s">
        <v>219</v>
      </c>
      <c r="B750" s="187" t="s">
        <v>220</v>
      </c>
      <c r="C750" s="198">
        <v>9</v>
      </c>
      <c r="D750" s="199" t="s">
        <v>114</v>
      </c>
      <c r="E750" s="231" t="s">
        <v>272</v>
      </c>
      <c r="F750" s="149">
        <v>1</v>
      </c>
    </row>
    <row r="751" spans="1:6" ht="12.75">
      <c r="A751" s="187" t="s">
        <v>234</v>
      </c>
      <c r="B751" s="187" t="s">
        <v>235</v>
      </c>
      <c r="C751" s="198">
        <v>7</v>
      </c>
      <c r="D751" s="199" t="s">
        <v>114</v>
      </c>
      <c r="E751" s="231" t="s">
        <v>272</v>
      </c>
      <c r="F751" s="149">
        <v>1</v>
      </c>
    </row>
    <row r="752" spans="1:6" ht="12.75">
      <c r="A752" s="187" t="s">
        <v>244</v>
      </c>
      <c r="B752" s="187" t="s">
        <v>245</v>
      </c>
      <c r="C752" s="198">
        <v>7</v>
      </c>
      <c r="D752" s="199" t="s">
        <v>114</v>
      </c>
      <c r="E752" s="231" t="s">
        <v>272</v>
      </c>
      <c r="F752" s="149">
        <v>1</v>
      </c>
    </row>
    <row r="753" spans="1:6" ht="12.75">
      <c r="A753" s="187" t="s">
        <v>204</v>
      </c>
      <c r="B753" s="187" t="s">
        <v>205</v>
      </c>
      <c r="C753" s="198">
        <v>8</v>
      </c>
      <c r="D753" s="199" t="s">
        <v>114</v>
      </c>
      <c r="E753" s="231" t="s">
        <v>58</v>
      </c>
      <c r="F753" s="149">
        <v>1</v>
      </c>
    </row>
    <row r="754" spans="1:6" ht="12.75">
      <c r="A754" s="187" t="s">
        <v>234</v>
      </c>
      <c r="B754" s="187" t="s">
        <v>161</v>
      </c>
      <c r="C754" s="198">
        <v>9</v>
      </c>
      <c r="D754" s="199" t="s">
        <v>113</v>
      </c>
      <c r="E754" s="231" t="s">
        <v>58</v>
      </c>
      <c r="F754" s="149">
        <v>1</v>
      </c>
    </row>
    <row r="755" spans="1:6" ht="12.75">
      <c r="A755" s="187" t="s">
        <v>154</v>
      </c>
      <c r="B755" s="187" t="s">
        <v>115</v>
      </c>
      <c r="C755" s="198">
        <v>10</v>
      </c>
      <c r="D755" s="199" t="s">
        <v>114</v>
      </c>
      <c r="E755" s="231" t="s">
        <v>273</v>
      </c>
      <c r="F755" s="149">
        <v>0</v>
      </c>
    </row>
    <row r="756" spans="1:6" ht="12.75">
      <c r="A756" s="187" t="s">
        <v>196</v>
      </c>
      <c r="B756" s="187" t="s">
        <v>120</v>
      </c>
      <c r="C756" s="198">
        <v>7</v>
      </c>
      <c r="D756" s="199" t="s">
        <v>114</v>
      </c>
      <c r="E756" s="231" t="s">
        <v>273</v>
      </c>
      <c r="F756" s="149">
        <v>0</v>
      </c>
    </row>
    <row r="757" spans="1:6" ht="12.75">
      <c r="A757" s="187" t="s">
        <v>141</v>
      </c>
      <c r="B757" s="187" t="s">
        <v>129</v>
      </c>
      <c r="C757" s="198">
        <v>7</v>
      </c>
      <c r="D757" s="199" t="s">
        <v>114</v>
      </c>
      <c r="E757" s="231" t="s">
        <v>273</v>
      </c>
      <c r="F757" s="149">
        <v>0</v>
      </c>
    </row>
    <row r="758" spans="5:6" ht="12.75">
      <c r="E758" s="206"/>
      <c r="F758" s="137" t="s">
        <v>274</v>
      </c>
    </row>
    <row r="759" spans="5:6" ht="12.75">
      <c r="E759" s="206"/>
      <c r="F759" s="137" t="s">
        <v>274</v>
      </c>
    </row>
    <row r="760" spans="1:6" ht="38.25">
      <c r="A760" s="212" t="s">
        <v>9</v>
      </c>
      <c r="B760" s="212" t="s">
        <v>10</v>
      </c>
      <c r="C760" s="104" t="s">
        <v>4</v>
      </c>
      <c r="D760" s="213" t="s">
        <v>11</v>
      </c>
      <c r="E760" s="103" t="s">
        <v>69</v>
      </c>
      <c r="F760" s="103" t="s">
        <v>69</v>
      </c>
    </row>
    <row r="761" spans="1:6" ht="12.75">
      <c r="A761" s="219" t="s">
        <v>168</v>
      </c>
      <c r="B761" s="219" t="s">
        <v>169</v>
      </c>
      <c r="C761" s="220">
        <v>10</v>
      </c>
      <c r="D761" s="221" t="s">
        <v>113</v>
      </c>
      <c r="E761" s="223">
        <v>15</v>
      </c>
      <c r="F761" s="232">
        <v>30</v>
      </c>
    </row>
    <row r="762" spans="1:6" ht="12.75">
      <c r="A762" s="219" t="s">
        <v>165</v>
      </c>
      <c r="B762" s="219" t="s">
        <v>130</v>
      </c>
      <c r="C762" s="220">
        <v>11</v>
      </c>
      <c r="D762" s="221" t="s">
        <v>113</v>
      </c>
      <c r="E762" s="223">
        <v>14</v>
      </c>
      <c r="F762" s="232">
        <v>28</v>
      </c>
    </row>
    <row r="763" spans="1:6" ht="12.75">
      <c r="A763" s="219" t="s">
        <v>247</v>
      </c>
      <c r="B763" s="219" t="s">
        <v>248</v>
      </c>
      <c r="C763" s="220">
        <v>11</v>
      </c>
      <c r="D763" s="221" t="s">
        <v>113</v>
      </c>
      <c r="E763" s="223">
        <v>14</v>
      </c>
      <c r="F763" s="232">
        <v>28</v>
      </c>
    </row>
    <row r="764" spans="1:6" ht="12.75">
      <c r="A764" s="219" t="s">
        <v>173</v>
      </c>
      <c r="B764" s="219" t="s">
        <v>174</v>
      </c>
      <c r="C764" s="220">
        <v>9</v>
      </c>
      <c r="D764" s="221" t="s">
        <v>113</v>
      </c>
      <c r="E764" s="223">
        <v>13</v>
      </c>
      <c r="F764" s="232">
        <v>26</v>
      </c>
    </row>
    <row r="765" spans="1:6" ht="12.75">
      <c r="A765" s="219" t="s">
        <v>158</v>
      </c>
      <c r="B765" s="219" t="s">
        <v>198</v>
      </c>
      <c r="C765" s="220">
        <v>11</v>
      </c>
      <c r="D765" s="221" t="s">
        <v>114</v>
      </c>
      <c r="E765" s="223">
        <v>13</v>
      </c>
      <c r="F765" s="232">
        <v>26</v>
      </c>
    </row>
    <row r="766" spans="1:6" ht="12.75">
      <c r="A766" s="219" t="s">
        <v>213</v>
      </c>
      <c r="B766" s="219" t="s">
        <v>214</v>
      </c>
      <c r="C766" s="220">
        <v>11</v>
      </c>
      <c r="D766" s="221" t="s">
        <v>113</v>
      </c>
      <c r="E766" s="223">
        <v>13</v>
      </c>
      <c r="F766" s="232">
        <v>26</v>
      </c>
    </row>
    <row r="767" spans="1:6" ht="12.75">
      <c r="A767" s="219" t="s">
        <v>229</v>
      </c>
      <c r="B767" s="219" t="s">
        <v>167</v>
      </c>
      <c r="C767" s="220">
        <v>11</v>
      </c>
      <c r="D767" s="221" t="s">
        <v>113</v>
      </c>
      <c r="E767" s="223">
        <v>13</v>
      </c>
      <c r="F767" s="232">
        <v>26</v>
      </c>
    </row>
    <row r="768" spans="1:6" ht="12.75">
      <c r="A768" s="219" t="s">
        <v>262</v>
      </c>
      <c r="B768" s="219" t="s">
        <v>263</v>
      </c>
      <c r="C768" s="220">
        <v>11</v>
      </c>
      <c r="D768" s="221" t="s">
        <v>114</v>
      </c>
      <c r="E768" s="223">
        <v>13</v>
      </c>
      <c r="F768" s="232">
        <v>26</v>
      </c>
    </row>
    <row r="769" spans="1:6" ht="12.75">
      <c r="A769" s="219" t="s">
        <v>133</v>
      </c>
      <c r="B769" s="219" t="s">
        <v>134</v>
      </c>
      <c r="C769" s="220">
        <v>11</v>
      </c>
      <c r="D769" s="221" t="s">
        <v>114</v>
      </c>
      <c r="E769" s="223">
        <v>13</v>
      </c>
      <c r="F769" s="232">
        <v>26</v>
      </c>
    </row>
    <row r="770" spans="1:6" ht="12.75">
      <c r="A770" s="219" t="s">
        <v>166</v>
      </c>
      <c r="B770" s="219" t="s">
        <v>167</v>
      </c>
      <c r="C770" s="220">
        <v>10</v>
      </c>
      <c r="D770" s="221" t="s">
        <v>113</v>
      </c>
      <c r="E770" s="223">
        <v>12</v>
      </c>
      <c r="F770" s="232">
        <v>24</v>
      </c>
    </row>
    <row r="771" spans="1:6" ht="12.75">
      <c r="A771" s="219" t="s">
        <v>170</v>
      </c>
      <c r="B771" s="219" t="s">
        <v>171</v>
      </c>
      <c r="C771" s="220">
        <v>10</v>
      </c>
      <c r="D771" s="221" t="s">
        <v>113</v>
      </c>
      <c r="E771" s="223">
        <v>12</v>
      </c>
      <c r="F771" s="232">
        <v>24</v>
      </c>
    </row>
    <row r="772" spans="1:6" ht="12.75">
      <c r="A772" s="219" t="s">
        <v>139</v>
      </c>
      <c r="B772" s="219" t="s">
        <v>122</v>
      </c>
      <c r="C772" s="220">
        <v>11</v>
      </c>
      <c r="D772" s="221" t="s">
        <v>113</v>
      </c>
      <c r="E772" s="223">
        <v>12</v>
      </c>
      <c r="F772" s="232">
        <v>24</v>
      </c>
    </row>
    <row r="773" spans="1:6" ht="12.75">
      <c r="A773" s="219" t="s">
        <v>238</v>
      </c>
      <c r="B773" s="219" t="s">
        <v>126</v>
      </c>
      <c r="C773" s="220">
        <v>11</v>
      </c>
      <c r="D773" s="221" t="s">
        <v>113</v>
      </c>
      <c r="E773" s="223">
        <v>12</v>
      </c>
      <c r="F773" s="232">
        <v>24</v>
      </c>
    </row>
    <row r="774" spans="1:6" ht="12.75">
      <c r="A774" s="187" t="s">
        <v>164</v>
      </c>
      <c r="B774" s="187" t="s">
        <v>182</v>
      </c>
      <c r="C774" s="198">
        <v>11</v>
      </c>
      <c r="D774" s="199" t="s">
        <v>114</v>
      </c>
      <c r="E774" s="149">
        <v>11</v>
      </c>
      <c r="F774" s="233">
        <v>22</v>
      </c>
    </row>
    <row r="775" spans="1:6" ht="12.75">
      <c r="A775" s="187" t="s">
        <v>201</v>
      </c>
      <c r="B775" s="187" t="s">
        <v>202</v>
      </c>
      <c r="C775" s="198">
        <v>10</v>
      </c>
      <c r="D775" s="199" t="s">
        <v>114</v>
      </c>
      <c r="E775" s="149">
        <v>11</v>
      </c>
      <c r="F775" s="233">
        <v>22</v>
      </c>
    </row>
    <row r="776" spans="1:6" ht="12.75">
      <c r="A776" s="187" t="s">
        <v>226</v>
      </c>
      <c r="B776" s="187" t="s">
        <v>227</v>
      </c>
      <c r="C776" s="198">
        <v>11</v>
      </c>
      <c r="D776" s="199" t="s">
        <v>113</v>
      </c>
      <c r="E776" s="149">
        <v>11</v>
      </c>
      <c r="F776" s="233">
        <v>22</v>
      </c>
    </row>
    <row r="777" spans="1:6" ht="12.75">
      <c r="A777" s="187" t="s">
        <v>240</v>
      </c>
      <c r="B777" s="187" t="s">
        <v>241</v>
      </c>
      <c r="C777" s="198">
        <v>9</v>
      </c>
      <c r="D777" s="199" t="s">
        <v>114</v>
      </c>
      <c r="E777" s="149">
        <v>11</v>
      </c>
      <c r="F777" s="233">
        <v>22</v>
      </c>
    </row>
    <row r="778" spans="1:6" ht="12.75">
      <c r="A778" s="187" t="s">
        <v>131</v>
      </c>
      <c r="B778" s="187" t="s">
        <v>132</v>
      </c>
      <c r="C778" s="198">
        <v>11</v>
      </c>
      <c r="D778" s="199" t="s">
        <v>113</v>
      </c>
      <c r="E778" s="149">
        <v>11</v>
      </c>
      <c r="F778" s="233">
        <v>22</v>
      </c>
    </row>
    <row r="779" spans="1:6" ht="12.75">
      <c r="A779" s="187" t="s">
        <v>135</v>
      </c>
      <c r="B779" s="187" t="s">
        <v>136</v>
      </c>
      <c r="C779" s="198">
        <v>10</v>
      </c>
      <c r="D779" s="199" t="s">
        <v>113</v>
      </c>
      <c r="E779" s="149">
        <v>11</v>
      </c>
      <c r="F779" s="233">
        <v>22</v>
      </c>
    </row>
    <row r="780" spans="1:6" ht="12.75">
      <c r="A780" s="187" t="s">
        <v>139</v>
      </c>
      <c r="B780" s="187" t="s">
        <v>140</v>
      </c>
      <c r="C780" s="198">
        <v>9</v>
      </c>
      <c r="D780" s="199" t="s">
        <v>113</v>
      </c>
      <c r="E780" s="149">
        <v>11</v>
      </c>
      <c r="F780" s="233">
        <v>22</v>
      </c>
    </row>
    <row r="781" spans="1:6" ht="12.75">
      <c r="A781" s="187" t="s">
        <v>148</v>
      </c>
      <c r="B781" s="187" t="s">
        <v>149</v>
      </c>
      <c r="C781" s="198">
        <v>11</v>
      </c>
      <c r="D781" s="199" t="s">
        <v>113</v>
      </c>
      <c r="E781" s="149">
        <v>10</v>
      </c>
      <c r="F781" s="233">
        <v>20</v>
      </c>
    </row>
    <row r="782" spans="1:6" ht="12.75">
      <c r="A782" s="187" t="s">
        <v>172</v>
      </c>
      <c r="B782" s="187" t="s">
        <v>138</v>
      </c>
      <c r="C782" s="198">
        <v>9</v>
      </c>
      <c r="D782" s="199" t="s">
        <v>113</v>
      </c>
      <c r="E782" s="149">
        <v>10</v>
      </c>
      <c r="F782" s="233">
        <v>20</v>
      </c>
    </row>
    <row r="783" spans="1:6" ht="12.75">
      <c r="A783" s="187" t="s">
        <v>183</v>
      </c>
      <c r="B783" s="187" t="s">
        <v>184</v>
      </c>
      <c r="C783" s="198">
        <v>11</v>
      </c>
      <c r="D783" s="199" t="s">
        <v>113</v>
      </c>
      <c r="E783" s="149">
        <v>10</v>
      </c>
      <c r="F783" s="233">
        <v>20</v>
      </c>
    </row>
    <row r="784" spans="1:6" ht="12.75">
      <c r="A784" s="187" t="s">
        <v>199</v>
      </c>
      <c r="B784" s="187" t="s">
        <v>200</v>
      </c>
      <c r="C784" s="198">
        <v>10</v>
      </c>
      <c r="D784" s="199" t="s">
        <v>113</v>
      </c>
      <c r="E784" s="149">
        <v>10</v>
      </c>
      <c r="F784" s="233">
        <v>20</v>
      </c>
    </row>
    <row r="785" spans="1:6" ht="12.75">
      <c r="A785" s="187" t="s">
        <v>233</v>
      </c>
      <c r="B785" s="187" t="s">
        <v>116</v>
      </c>
      <c r="C785" s="198">
        <v>8</v>
      </c>
      <c r="D785" s="199" t="s">
        <v>114</v>
      </c>
      <c r="E785" s="149">
        <v>10</v>
      </c>
      <c r="F785" s="233">
        <v>20</v>
      </c>
    </row>
    <row r="786" spans="1:6" ht="12.75">
      <c r="A786" s="187" t="s">
        <v>234</v>
      </c>
      <c r="B786" s="187" t="s">
        <v>161</v>
      </c>
      <c r="C786" s="198">
        <v>9</v>
      </c>
      <c r="D786" s="199" t="s">
        <v>113</v>
      </c>
      <c r="E786" s="149">
        <v>10</v>
      </c>
      <c r="F786" s="233">
        <v>20</v>
      </c>
    </row>
    <row r="787" spans="1:6" ht="12.75">
      <c r="A787" s="187" t="s">
        <v>189</v>
      </c>
      <c r="B787" s="187" t="s">
        <v>127</v>
      </c>
      <c r="C787" s="198">
        <v>9</v>
      </c>
      <c r="D787" s="199" t="s">
        <v>114</v>
      </c>
      <c r="E787" s="149">
        <v>9</v>
      </c>
      <c r="F787" s="233">
        <v>18</v>
      </c>
    </row>
    <row r="788" spans="1:6" ht="12.75">
      <c r="A788" s="187" t="s">
        <v>197</v>
      </c>
      <c r="B788" s="187" t="s">
        <v>121</v>
      </c>
      <c r="C788" s="198">
        <v>11</v>
      </c>
      <c r="D788" s="199" t="s">
        <v>113</v>
      </c>
      <c r="E788" s="149">
        <v>9</v>
      </c>
      <c r="F788" s="233">
        <v>18</v>
      </c>
    </row>
    <row r="789" spans="1:6" ht="12.75">
      <c r="A789" s="187" t="s">
        <v>212</v>
      </c>
      <c r="B789" s="187" t="s">
        <v>120</v>
      </c>
      <c r="C789" s="198">
        <v>11</v>
      </c>
      <c r="D789" s="199" t="s">
        <v>114</v>
      </c>
      <c r="E789" s="149">
        <v>9</v>
      </c>
      <c r="F789" s="233">
        <v>18</v>
      </c>
    </row>
    <row r="790" spans="1:6" ht="12.75">
      <c r="A790" s="187" t="s">
        <v>228</v>
      </c>
      <c r="B790" s="187" t="s">
        <v>124</v>
      </c>
      <c r="C790" s="198">
        <v>11</v>
      </c>
      <c r="D790" s="199" t="s">
        <v>114</v>
      </c>
      <c r="E790" s="149">
        <v>9</v>
      </c>
      <c r="F790" s="233">
        <v>18</v>
      </c>
    </row>
    <row r="791" spans="1:6" ht="12.75">
      <c r="A791" s="187" t="s">
        <v>221</v>
      </c>
      <c r="B791" s="187" t="s">
        <v>117</v>
      </c>
      <c r="C791" s="198">
        <v>10</v>
      </c>
      <c r="D791" s="199" t="s">
        <v>114</v>
      </c>
      <c r="E791" s="149">
        <v>9</v>
      </c>
      <c r="F791" s="233">
        <v>18</v>
      </c>
    </row>
    <row r="792" spans="1:6" ht="12.75">
      <c r="A792" s="187" t="s">
        <v>239</v>
      </c>
      <c r="B792" s="187" t="s">
        <v>121</v>
      </c>
      <c r="C792" s="198">
        <v>9</v>
      </c>
      <c r="D792" s="199" t="s">
        <v>113</v>
      </c>
      <c r="E792" s="149">
        <v>9</v>
      </c>
      <c r="F792" s="233">
        <v>18</v>
      </c>
    </row>
    <row r="793" spans="1:6" ht="12.75">
      <c r="A793" s="187" t="s">
        <v>243</v>
      </c>
      <c r="B793" s="187" t="s">
        <v>119</v>
      </c>
      <c r="C793" s="198">
        <v>11</v>
      </c>
      <c r="D793" s="199" t="s">
        <v>113</v>
      </c>
      <c r="E793" s="149">
        <v>9</v>
      </c>
      <c r="F793" s="233">
        <v>18</v>
      </c>
    </row>
    <row r="794" spans="1:6" ht="12.75">
      <c r="A794" s="187" t="s">
        <v>135</v>
      </c>
      <c r="B794" s="187" t="s">
        <v>264</v>
      </c>
      <c r="C794" s="198">
        <v>10</v>
      </c>
      <c r="D794" s="199" t="s">
        <v>113</v>
      </c>
      <c r="E794" s="149">
        <v>9</v>
      </c>
      <c r="F794" s="233">
        <v>18</v>
      </c>
    </row>
    <row r="795" spans="1:6" ht="12.75">
      <c r="A795" s="187" t="s">
        <v>158</v>
      </c>
      <c r="B795" s="187" t="s">
        <v>159</v>
      </c>
      <c r="C795" s="198">
        <v>8</v>
      </c>
      <c r="D795" s="199" t="s">
        <v>113</v>
      </c>
      <c r="E795" s="149">
        <v>8</v>
      </c>
      <c r="F795" s="233">
        <v>16</v>
      </c>
    </row>
    <row r="796" spans="1:6" ht="12.75">
      <c r="A796" s="187" t="s">
        <v>175</v>
      </c>
      <c r="B796" s="187" t="s">
        <v>176</v>
      </c>
      <c r="C796" s="198">
        <v>8</v>
      </c>
      <c r="D796" s="199" t="s">
        <v>114</v>
      </c>
      <c r="E796" s="149">
        <v>8</v>
      </c>
      <c r="F796" s="233">
        <v>16</v>
      </c>
    </row>
    <row r="797" spans="1:6" ht="12.75">
      <c r="A797" s="187" t="s">
        <v>185</v>
      </c>
      <c r="B797" s="187" t="s">
        <v>186</v>
      </c>
      <c r="C797" s="198">
        <v>10</v>
      </c>
      <c r="D797" s="199" t="s">
        <v>113</v>
      </c>
      <c r="E797" s="149">
        <v>8</v>
      </c>
      <c r="F797" s="233">
        <v>16</v>
      </c>
    </row>
    <row r="798" spans="1:6" ht="12.75">
      <c r="A798" s="187" t="s">
        <v>187</v>
      </c>
      <c r="B798" s="187" t="s">
        <v>188</v>
      </c>
      <c r="C798" s="198">
        <v>10</v>
      </c>
      <c r="D798" s="199" t="s">
        <v>113</v>
      </c>
      <c r="E798" s="149">
        <v>8</v>
      </c>
      <c r="F798" s="233">
        <v>16</v>
      </c>
    </row>
    <row r="799" spans="1:6" ht="12.75">
      <c r="A799" s="187" t="s">
        <v>195</v>
      </c>
      <c r="B799" s="187" t="s">
        <v>130</v>
      </c>
      <c r="C799" s="198">
        <v>7</v>
      </c>
      <c r="D799" s="199" t="s">
        <v>113</v>
      </c>
      <c r="E799" s="149">
        <v>8</v>
      </c>
      <c r="F799" s="233">
        <v>16</v>
      </c>
    </row>
    <row r="800" spans="1:6" ht="12.75">
      <c r="A800" s="187" t="s">
        <v>232</v>
      </c>
      <c r="B800" s="187" t="s">
        <v>126</v>
      </c>
      <c r="C800" s="198">
        <v>8</v>
      </c>
      <c r="D800" s="199" t="s">
        <v>113</v>
      </c>
      <c r="E800" s="149">
        <v>8</v>
      </c>
      <c r="F800" s="233">
        <v>16</v>
      </c>
    </row>
    <row r="801" spans="1:6" ht="12.75">
      <c r="A801" s="187" t="s">
        <v>133</v>
      </c>
      <c r="B801" s="187" t="s">
        <v>242</v>
      </c>
      <c r="C801" s="198">
        <v>8</v>
      </c>
      <c r="D801" s="199" t="s">
        <v>114</v>
      </c>
      <c r="E801" s="149">
        <v>8</v>
      </c>
      <c r="F801" s="233">
        <v>16</v>
      </c>
    </row>
    <row r="802" spans="1:6" ht="12.75">
      <c r="A802" s="187" t="s">
        <v>243</v>
      </c>
      <c r="B802" s="187" t="s">
        <v>123</v>
      </c>
      <c r="C802" s="198">
        <v>8</v>
      </c>
      <c r="D802" s="199" t="s">
        <v>114</v>
      </c>
      <c r="E802" s="149">
        <v>8</v>
      </c>
      <c r="F802" s="233">
        <v>16</v>
      </c>
    </row>
    <row r="803" spans="1:6" ht="12.75">
      <c r="A803" s="187" t="s">
        <v>244</v>
      </c>
      <c r="B803" s="187" t="s">
        <v>245</v>
      </c>
      <c r="C803" s="198">
        <v>7</v>
      </c>
      <c r="D803" s="199" t="s">
        <v>114</v>
      </c>
      <c r="E803" s="149">
        <v>8</v>
      </c>
      <c r="F803" s="233">
        <v>16</v>
      </c>
    </row>
    <row r="804" spans="1:6" ht="12.75">
      <c r="A804" s="187" t="s">
        <v>252</v>
      </c>
      <c r="B804" s="187" t="s">
        <v>253</v>
      </c>
      <c r="C804" s="198">
        <v>9</v>
      </c>
      <c r="D804" s="199" t="s">
        <v>113</v>
      </c>
      <c r="E804" s="149">
        <v>8</v>
      </c>
      <c r="F804" s="233">
        <v>16</v>
      </c>
    </row>
    <row r="805" spans="1:6" ht="12.75">
      <c r="A805" s="187" t="s">
        <v>254</v>
      </c>
      <c r="B805" s="187" t="s">
        <v>182</v>
      </c>
      <c r="C805" s="198">
        <v>8</v>
      </c>
      <c r="D805" s="199" t="s">
        <v>114</v>
      </c>
      <c r="E805" s="149">
        <v>8</v>
      </c>
      <c r="F805" s="233">
        <v>16</v>
      </c>
    </row>
    <row r="806" spans="1:6" ht="12.75">
      <c r="A806" s="187" t="s">
        <v>255</v>
      </c>
      <c r="B806" s="187" t="s">
        <v>256</v>
      </c>
      <c r="C806" s="198">
        <v>8</v>
      </c>
      <c r="D806" s="199" t="s">
        <v>113</v>
      </c>
      <c r="E806" s="149">
        <v>8</v>
      </c>
      <c r="F806" s="233">
        <v>16</v>
      </c>
    </row>
    <row r="807" spans="1:6" ht="12.75">
      <c r="A807" s="187" t="s">
        <v>259</v>
      </c>
      <c r="B807" s="187" t="s">
        <v>145</v>
      </c>
      <c r="C807" s="198">
        <v>7</v>
      </c>
      <c r="D807" s="199" t="s">
        <v>113</v>
      </c>
      <c r="E807" s="149">
        <v>8</v>
      </c>
      <c r="F807" s="233">
        <v>16</v>
      </c>
    </row>
    <row r="808" spans="1:6" ht="12.75">
      <c r="A808" s="187" t="s">
        <v>260</v>
      </c>
      <c r="B808" s="187" t="s">
        <v>261</v>
      </c>
      <c r="C808" s="198">
        <v>11</v>
      </c>
      <c r="D808" s="199" t="s">
        <v>114</v>
      </c>
      <c r="E808" s="149">
        <v>8</v>
      </c>
      <c r="F808" s="233">
        <v>16</v>
      </c>
    </row>
    <row r="809" spans="1:6" ht="12.75">
      <c r="A809" s="187" t="s">
        <v>265</v>
      </c>
      <c r="B809" s="187" t="s">
        <v>128</v>
      </c>
      <c r="C809" s="198">
        <v>9</v>
      </c>
      <c r="D809" s="199" t="s">
        <v>114</v>
      </c>
      <c r="E809" s="149">
        <v>8</v>
      </c>
      <c r="F809" s="233">
        <v>16</v>
      </c>
    </row>
    <row r="810" spans="1:6" ht="12.75">
      <c r="A810" s="187" t="s">
        <v>144</v>
      </c>
      <c r="B810" s="187" t="s">
        <v>145</v>
      </c>
      <c r="C810" s="198">
        <v>7</v>
      </c>
      <c r="D810" s="199" t="s">
        <v>113</v>
      </c>
      <c r="E810" s="149">
        <v>8</v>
      </c>
      <c r="F810" s="233">
        <v>16</v>
      </c>
    </row>
    <row r="811" spans="1:6" ht="12.75">
      <c r="A811" s="187" t="s">
        <v>154</v>
      </c>
      <c r="B811" s="187" t="s">
        <v>115</v>
      </c>
      <c r="C811" s="198">
        <v>10</v>
      </c>
      <c r="D811" s="199" t="s">
        <v>114</v>
      </c>
      <c r="E811" s="149">
        <v>7</v>
      </c>
      <c r="F811" s="233">
        <v>14</v>
      </c>
    </row>
    <row r="812" spans="1:6" ht="12.75">
      <c r="A812" s="187" t="s">
        <v>181</v>
      </c>
      <c r="B812" s="187" t="s">
        <v>126</v>
      </c>
      <c r="C812" s="198">
        <v>7</v>
      </c>
      <c r="D812" s="199" t="s">
        <v>113</v>
      </c>
      <c r="E812" s="149">
        <v>7</v>
      </c>
      <c r="F812" s="233">
        <v>14</v>
      </c>
    </row>
    <row r="813" spans="1:6" ht="12.75">
      <c r="A813" s="187" t="s">
        <v>222</v>
      </c>
      <c r="B813" s="187" t="s">
        <v>223</v>
      </c>
      <c r="C813" s="198">
        <v>7</v>
      </c>
      <c r="D813" s="199" t="s">
        <v>113</v>
      </c>
      <c r="E813" s="149">
        <v>7</v>
      </c>
      <c r="F813" s="233">
        <v>14</v>
      </c>
    </row>
    <row r="814" spans="1:6" ht="12.75">
      <c r="A814" s="187" t="s">
        <v>224</v>
      </c>
      <c r="B814" s="187" t="s">
        <v>225</v>
      </c>
      <c r="C814" s="198">
        <v>7</v>
      </c>
      <c r="D814" s="199" t="s">
        <v>113</v>
      </c>
      <c r="E814" s="149">
        <v>7</v>
      </c>
      <c r="F814" s="233">
        <v>14</v>
      </c>
    </row>
    <row r="815" spans="1:6" ht="12.75">
      <c r="A815" s="187" t="s">
        <v>230</v>
      </c>
      <c r="B815" s="187" t="s">
        <v>231</v>
      </c>
      <c r="C815" s="198">
        <v>9</v>
      </c>
      <c r="D815" s="199" t="s">
        <v>114</v>
      </c>
      <c r="E815" s="149">
        <v>7</v>
      </c>
      <c r="F815" s="233">
        <v>14</v>
      </c>
    </row>
    <row r="816" spans="1:6" ht="12.75">
      <c r="A816" s="187" t="s">
        <v>249</v>
      </c>
      <c r="B816" s="187" t="s">
        <v>250</v>
      </c>
      <c r="C816" s="198">
        <v>10</v>
      </c>
      <c r="D816" s="199" t="s">
        <v>114</v>
      </c>
      <c r="E816" s="149">
        <v>7</v>
      </c>
      <c r="F816" s="233">
        <v>14</v>
      </c>
    </row>
    <row r="817" spans="1:6" ht="12.75">
      <c r="A817" s="187" t="s">
        <v>187</v>
      </c>
      <c r="B817" s="187" t="s">
        <v>267</v>
      </c>
      <c r="C817" s="198">
        <v>7</v>
      </c>
      <c r="D817" s="199" t="s">
        <v>113</v>
      </c>
      <c r="E817" s="149">
        <v>7</v>
      </c>
      <c r="F817" s="233">
        <v>14</v>
      </c>
    </row>
    <row r="818" spans="1:6" ht="12.75">
      <c r="A818" s="187" t="s">
        <v>141</v>
      </c>
      <c r="B818" s="187" t="s">
        <v>129</v>
      </c>
      <c r="C818" s="198">
        <v>7</v>
      </c>
      <c r="D818" s="199" t="s">
        <v>114</v>
      </c>
      <c r="E818" s="149">
        <v>7</v>
      </c>
      <c r="F818" s="233">
        <v>14</v>
      </c>
    </row>
    <row r="819" spans="1:6" ht="12.75">
      <c r="A819" s="187" t="s">
        <v>152</v>
      </c>
      <c r="B819" s="187" t="s">
        <v>153</v>
      </c>
      <c r="C819" s="198">
        <v>10</v>
      </c>
      <c r="D819" s="199" t="s">
        <v>113</v>
      </c>
      <c r="E819" s="149">
        <v>6</v>
      </c>
      <c r="F819" s="233">
        <v>12</v>
      </c>
    </row>
    <row r="820" spans="1:6" ht="12.75">
      <c r="A820" s="187" t="s">
        <v>150</v>
      </c>
      <c r="B820" s="187" t="s">
        <v>157</v>
      </c>
      <c r="C820" s="198">
        <v>9</v>
      </c>
      <c r="D820" s="199" t="s">
        <v>113</v>
      </c>
      <c r="E820" s="149">
        <v>6</v>
      </c>
      <c r="F820" s="233">
        <v>12</v>
      </c>
    </row>
    <row r="821" spans="1:6" ht="12.75">
      <c r="A821" s="187" t="s">
        <v>191</v>
      </c>
      <c r="B821" s="187" t="s">
        <v>192</v>
      </c>
      <c r="C821" s="198">
        <v>8</v>
      </c>
      <c r="D821" s="199" t="s">
        <v>114</v>
      </c>
      <c r="E821" s="149">
        <v>6</v>
      </c>
      <c r="F821" s="233">
        <v>12</v>
      </c>
    </row>
    <row r="822" spans="1:6" ht="12.75">
      <c r="A822" s="187" t="s">
        <v>217</v>
      </c>
      <c r="B822" s="187" t="s">
        <v>218</v>
      </c>
      <c r="C822" s="198">
        <v>9</v>
      </c>
      <c r="D822" s="199" t="s">
        <v>113</v>
      </c>
      <c r="E822" s="149">
        <v>6</v>
      </c>
      <c r="F822" s="233">
        <v>12</v>
      </c>
    </row>
    <row r="823" spans="1:6" ht="12.75">
      <c r="A823" s="187" t="s">
        <v>179</v>
      </c>
      <c r="B823" s="187" t="s">
        <v>180</v>
      </c>
      <c r="C823" s="198">
        <v>7</v>
      </c>
      <c r="D823" s="199" t="s">
        <v>113</v>
      </c>
      <c r="E823" s="149">
        <v>5</v>
      </c>
      <c r="F823" s="233">
        <v>10</v>
      </c>
    </row>
    <row r="824" spans="1:6" ht="12.75">
      <c r="A824" s="187" t="s">
        <v>206</v>
      </c>
      <c r="B824" s="187" t="s">
        <v>207</v>
      </c>
      <c r="C824" s="198">
        <v>8</v>
      </c>
      <c r="D824" s="199" t="s">
        <v>114</v>
      </c>
      <c r="E824" s="149">
        <v>5</v>
      </c>
      <c r="F824" s="233">
        <v>10</v>
      </c>
    </row>
    <row r="825" spans="1:6" ht="12.75">
      <c r="A825" s="187" t="s">
        <v>208</v>
      </c>
      <c r="B825" s="187" t="s">
        <v>209</v>
      </c>
      <c r="C825" s="198">
        <v>7</v>
      </c>
      <c r="D825" s="199" t="s">
        <v>113</v>
      </c>
      <c r="E825" s="149">
        <v>5</v>
      </c>
      <c r="F825" s="233">
        <v>10</v>
      </c>
    </row>
    <row r="826" spans="1:6" ht="12.75">
      <c r="A826" s="187" t="s">
        <v>219</v>
      </c>
      <c r="B826" s="187" t="s">
        <v>220</v>
      </c>
      <c r="C826" s="198">
        <v>9</v>
      </c>
      <c r="D826" s="199" t="s">
        <v>114</v>
      </c>
      <c r="E826" s="149">
        <v>5</v>
      </c>
      <c r="F826" s="233">
        <v>10</v>
      </c>
    </row>
    <row r="827" spans="1:6" ht="12.75">
      <c r="A827" s="187" t="s">
        <v>179</v>
      </c>
      <c r="B827" s="187" t="s">
        <v>125</v>
      </c>
      <c r="C827" s="198">
        <v>8</v>
      </c>
      <c r="D827" s="199" t="s">
        <v>114</v>
      </c>
      <c r="E827" s="149">
        <v>5</v>
      </c>
      <c r="F827" s="233">
        <v>10</v>
      </c>
    </row>
    <row r="828" spans="1:6" ht="12.75">
      <c r="A828" s="187" t="s">
        <v>183</v>
      </c>
      <c r="B828" s="187" t="s">
        <v>246</v>
      </c>
      <c r="C828" s="198">
        <v>7</v>
      </c>
      <c r="D828" s="199" t="s">
        <v>114</v>
      </c>
      <c r="E828" s="149">
        <v>5</v>
      </c>
      <c r="F828" s="233">
        <v>10</v>
      </c>
    </row>
    <row r="829" spans="1:6" ht="12.75">
      <c r="A829" s="187" t="s">
        <v>266</v>
      </c>
      <c r="B829" s="187" t="s">
        <v>128</v>
      </c>
      <c r="C829" s="198">
        <v>8</v>
      </c>
      <c r="D829" s="199" t="s">
        <v>114</v>
      </c>
      <c r="E829" s="149">
        <v>5</v>
      </c>
      <c r="F829" s="233">
        <v>10</v>
      </c>
    </row>
    <row r="830" spans="1:6" ht="12.75">
      <c r="A830" s="187" t="s">
        <v>137</v>
      </c>
      <c r="B830" s="187" t="s">
        <v>138</v>
      </c>
      <c r="C830" s="198">
        <v>9</v>
      </c>
      <c r="D830" s="199" t="s">
        <v>113</v>
      </c>
      <c r="E830" s="149">
        <v>5</v>
      </c>
      <c r="F830" s="233">
        <v>10</v>
      </c>
    </row>
    <row r="831" spans="1:6" ht="12.75">
      <c r="A831" s="187" t="s">
        <v>155</v>
      </c>
      <c r="B831" s="187" t="s">
        <v>156</v>
      </c>
      <c r="C831" s="198">
        <v>9</v>
      </c>
      <c r="D831" s="199" t="s">
        <v>114</v>
      </c>
      <c r="E831" s="149">
        <v>4</v>
      </c>
      <c r="F831" s="233">
        <v>8</v>
      </c>
    </row>
    <row r="832" spans="1:6" ht="12.75">
      <c r="A832" s="187" t="s">
        <v>204</v>
      </c>
      <c r="B832" s="187" t="s">
        <v>205</v>
      </c>
      <c r="C832" s="198">
        <v>8</v>
      </c>
      <c r="D832" s="199" t="s">
        <v>114</v>
      </c>
      <c r="E832" s="149">
        <v>4</v>
      </c>
      <c r="F832" s="233">
        <v>8</v>
      </c>
    </row>
    <row r="833" spans="1:6" ht="12.75">
      <c r="A833" s="187" t="s">
        <v>215</v>
      </c>
      <c r="B833" s="187" t="s">
        <v>216</v>
      </c>
      <c r="C833" s="198">
        <v>10</v>
      </c>
      <c r="D833" s="199" t="s">
        <v>114</v>
      </c>
      <c r="E833" s="149">
        <v>4</v>
      </c>
      <c r="F833" s="233">
        <v>8</v>
      </c>
    </row>
    <row r="834" spans="1:6" ht="12.75">
      <c r="A834" s="187" t="s">
        <v>221</v>
      </c>
      <c r="B834" s="187" t="s">
        <v>161</v>
      </c>
      <c r="C834" s="198">
        <v>8</v>
      </c>
      <c r="D834" s="199" t="s">
        <v>113</v>
      </c>
      <c r="E834" s="149">
        <v>4</v>
      </c>
      <c r="F834" s="233">
        <v>8</v>
      </c>
    </row>
    <row r="835" spans="1:6" ht="12.75">
      <c r="A835" s="187" t="s">
        <v>251</v>
      </c>
      <c r="B835" s="187" t="s">
        <v>119</v>
      </c>
      <c r="C835" s="198">
        <v>9</v>
      </c>
      <c r="D835" s="199" t="s">
        <v>113</v>
      </c>
      <c r="E835" s="149">
        <v>4</v>
      </c>
      <c r="F835" s="233">
        <v>8</v>
      </c>
    </row>
    <row r="836" spans="1:6" ht="12.75">
      <c r="A836" s="187" t="s">
        <v>150</v>
      </c>
      <c r="B836" s="187" t="s">
        <v>151</v>
      </c>
      <c r="C836" s="198">
        <v>11</v>
      </c>
      <c r="D836" s="199" t="s">
        <v>114</v>
      </c>
      <c r="E836" s="149">
        <v>3</v>
      </c>
      <c r="F836" s="233">
        <v>6</v>
      </c>
    </row>
    <row r="837" spans="1:6" ht="12.75">
      <c r="A837" s="187" t="s">
        <v>160</v>
      </c>
      <c r="B837" s="187" t="s">
        <v>161</v>
      </c>
      <c r="C837" s="198">
        <v>7</v>
      </c>
      <c r="D837" s="199" t="s">
        <v>113</v>
      </c>
      <c r="E837" s="149">
        <v>3</v>
      </c>
      <c r="F837" s="233">
        <v>6</v>
      </c>
    </row>
    <row r="838" spans="1:6" ht="12.75">
      <c r="A838" s="187" t="s">
        <v>162</v>
      </c>
      <c r="B838" s="187" t="s">
        <v>163</v>
      </c>
      <c r="C838" s="198">
        <v>7</v>
      </c>
      <c r="D838" s="199" t="s">
        <v>113</v>
      </c>
      <c r="E838" s="149">
        <v>3</v>
      </c>
      <c r="F838" s="233">
        <v>6</v>
      </c>
    </row>
    <row r="839" spans="1:6" ht="12.75">
      <c r="A839" s="187" t="s">
        <v>177</v>
      </c>
      <c r="B839" s="187" t="s">
        <v>178</v>
      </c>
      <c r="C839" s="198">
        <v>7</v>
      </c>
      <c r="D839" s="199" t="s">
        <v>113</v>
      </c>
      <c r="E839" s="149">
        <v>3</v>
      </c>
      <c r="F839" s="233">
        <v>6</v>
      </c>
    </row>
    <row r="840" spans="1:6" ht="12.75">
      <c r="A840" s="187" t="s">
        <v>210</v>
      </c>
      <c r="B840" s="187" t="s">
        <v>211</v>
      </c>
      <c r="C840" s="198">
        <v>7</v>
      </c>
      <c r="D840" s="199" t="s">
        <v>113</v>
      </c>
      <c r="E840" s="149">
        <v>3</v>
      </c>
      <c r="F840" s="233">
        <v>6</v>
      </c>
    </row>
    <row r="841" spans="1:6" ht="12.75">
      <c r="A841" s="187" t="s">
        <v>162</v>
      </c>
      <c r="B841" s="187" t="s">
        <v>129</v>
      </c>
      <c r="C841" s="198">
        <v>10</v>
      </c>
      <c r="D841" s="199" t="s">
        <v>114</v>
      </c>
      <c r="E841" s="149">
        <v>3</v>
      </c>
      <c r="F841" s="233">
        <v>6</v>
      </c>
    </row>
    <row r="842" spans="1:6" ht="12.75">
      <c r="A842" s="187" t="s">
        <v>268</v>
      </c>
      <c r="B842" s="187" t="s">
        <v>149</v>
      </c>
      <c r="C842" s="198">
        <v>7</v>
      </c>
      <c r="D842" s="199" t="s">
        <v>113</v>
      </c>
      <c r="E842" s="149">
        <v>3</v>
      </c>
      <c r="F842" s="233">
        <v>6</v>
      </c>
    </row>
    <row r="843" spans="1:6" ht="12.75">
      <c r="A843" s="187" t="s">
        <v>269</v>
      </c>
      <c r="B843" s="187" t="s">
        <v>270</v>
      </c>
      <c r="C843" s="198">
        <v>7</v>
      </c>
      <c r="D843" s="199" t="s">
        <v>113</v>
      </c>
      <c r="E843" s="149">
        <v>3</v>
      </c>
      <c r="F843" s="233">
        <v>6</v>
      </c>
    </row>
    <row r="844" spans="1:6" ht="12.75">
      <c r="A844" s="187" t="s">
        <v>146</v>
      </c>
      <c r="B844" s="187" t="s">
        <v>147</v>
      </c>
      <c r="C844" s="198">
        <v>7</v>
      </c>
      <c r="D844" s="199" t="s">
        <v>113</v>
      </c>
      <c r="E844" s="149">
        <v>3</v>
      </c>
      <c r="F844" s="233">
        <v>6</v>
      </c>
    </row>
    <row r="845" spans="1:6" ht="12.75">
      <c r="A845" s="187" t="s">
        <v>193</v>
      </c>
      <c r="B845" s="187" t="s">
        <v>194</v>
      </c>
      <c r="C845" s="198">
        <v>7</v>
      </c>
      <c r="D845" s="199" t="s">
        <v>113</v>
      </c>
      <c r="E845" s="149">
        <v>2</v>
      </c>
      <c r="F845" s="233">
        <v>4</v>
      </c>
    </row>
    <row r="846" spans="1:6" ht="12.75">
      <c r="A846" s="187" t="s">
        <v>196</v>
      </c>
      <c r="B846" s="187" t="s">
        <v>120</v>
      </c>
      <c r="C846" s="198">
        <v>7</v>
      </c>
      <c r="D846" s="199" t="s">
        <v>114</v>
      </c>
      <c r="E846" s="149">
        <v>2</v>
      </c>
      <c r="F846" s="233">
        <v>4</v>
      </c>
    </row>
    <row r="847" spans="1:6" ht="12.75">
      <c r="A847" s="187" t="s">
        <v>203</v>
      </c>
      <c r="B847" s="187" t="s">
        <v>186</v>
      </c>
      <c r="C847" s="198">
        <v>9</v>
      </c>
      <c r="D847" s="199" t="s">
        <v>113</v>
      </c>
      <c r="E847" s="149">
        <v>2</v>
      </c>
      <c r="F847" s="233">
        <v>4</v>
      </c>
    </row>
    <row r="848" spans="1:6" ht="12.75">
      <c r="A848" s="187" t="s">
        <v>257</v>
      </c>
      <c r="B848" s="187" t="s">
        <v>258</v>
      </c>
      <c r="C848" s="198">
        <v>7</v>
      </c>
      <c r="D848" s="199" t="s">
        <v>113</v>
      </c>
      <c r="E848" s="149">
        <v>2</v>
      </c>
      <c r="F848" s="233">
        <v>4</v>
      </c>
    </row>
    <row r="849" spans="1:6" ht="12.75">
      <c r="A849" s="187" t="s">
        <v>142</v>
      </c>
      <c r="B849" s="187" t="s">
        <v>143</v>
      </c>
      <c r="C849" s="198">
        <v>7</v>
      </c>
      <c r="D849" s="199" t="s">
        <v>113</v>
      </c>
      <c r="E849" s="149">
        <v>2</v>
      </c>
      <c r="F849" s="233">
        <v>4</v>
      </c>
    </row>
    <row r="850" spans="1:6" ht="12.75">
      <c r="A850" s="187" t="s">
        <v>164</v>
      </c>
      <c r="B850" s="187" t="s">
        <v>120</v>
      </c>
      <c r="C850" s="198">
        <v>7</v>
      </c>
      <c r="D850" s="199" t="s">
        <v>114</v>
      </c>
      <c r="E850" s="149">
        <v>1</v>
      </c>
      <c r="F850" s="233">
        <v>2</v>
      </c>
    </row>
    <row r="851" spans="1:6" ht="12.75">
      <c r="A851" s="187" t="s">
        <v>234</v>
      </c>
      <c r="B851" s="187" t="s">
        <v>235</v>
      </c>
      <c r="C851" s="198">
        <v>7</v>
      </c>
      <c r="D851" s="199" t="s">
        <v>114</v>
      </c>
      <c r="E851" s="149">
        <v>1</v>
      </c>
      <c r="F851" s="233">
        <v>2</v>
      </c>
    </row>
    <row r="852" ht="12.75">
      <c r="E852" s="142"/>
    </row>
    <row r="853" ht="12.75">
      <c r="E853" s="142"/>
    </row>
    <row r="854" spans="1:6" ht="42" customHeight="1">
      <c r="A854" s="212" t="s">
        <v>9</v>
      </c>
      <c r="B854" s="212" t="s">
        <v>10</v>
      </c>
      <c r="C854" s="104" t="s">
        <v>4</v>
      </c>
      <c r="D854" s="213" t="s">
        <v>11</v>
      </c>
      <c r="E854" s="103" t="s">
        <v>70</v>
      </c>
      <c r="F854" s="103" t="s">
        <v>70</v>
      </c>
    </row>
    <row r="855" spans="1:6" ht="12.75">
      <c r="A855" s="219" t="s">
        <v>260</v>
      </c>
      <c r="B855" s="219" t="s">
        <v>261</v>
      </c>
      <c r="C855" s="220">
        <v>11</v>
      </c>
      <c r="D855" s="221" t="s">
        <v>114</v>
      </c>
      <c r="E855" s="223">
        <v>30</v>
      </c>
      <c r="F855" s="223">
        <v>30</v>
      </c>
    </row>
    <row r="856" spans="1:6" ht="12.75">
      <c r="A856" s="219" t="s">
        <v>215</v>
      </c>
      <c r="B856" s="219" t="s">
        <v>216</v>
      </c>
      <c r="C856" s="220">
        <v>10</v>
      </c>
      <c r="D856" s="221" t="s">
        <v>114</v>
      </c>
      <c r="E856" s="223">
        <v>28</v>
      </c>
      <c r="F856" s="223">
        <v>28</v>
      </c>
    </row>
    <row r="857" spans="1:6" ht="12.75">
      <c r="A857" s="219" t="s">
        <v>228</v>
      </c>
      <c r="B857" s="219" t="s">
        <v>124</v>
      </c>
      <c r="C857" s="220">
        <v>11</v>
      </c>
      <c r="D857" s="221" t="s">
        <v>114</v>
      </c>
      <c r="E857" s="223">
        <v>28</v>
      </c>
      <c r="F857" s="223">
        <v>28</v>
      </c>
    </row>
    <row r="858" spans="1:6" ht="12.75">
      <c r="A858" s="219" t="s">
        <v>164</v>
      </c>
      <c r="B858" s="219" t="s">
        <v>182</v>
      </c>
      <c r="C858" s="220">
        <v>11</v>
      </c>
      <c r="D858" s="221" t="s">
        <v>114</v>
      </c>
      <c r="E858" s="223">
        <v>27</v>
      </c>
      <c r="F858" s="223">
        <v>27</v>
      </c>
    </row>
    <row r="859" spans="1:6" ht="12.75">
      <c r="A859" s="219" t="s">
        <v>191</v>
      </c>
      <c r="B859" s="219" t="s">
        <v>192</v>
      </c>
      <c r="C859" s="220">
        <v>8</v>
      </c>
      <c r="D859" s="221" t="s">
        <v>114</v>
      </c>
      <c r="E859" s="223">
        <v>26</v>
      </c>
      <c r="F859" s="223">
        <v>26</v>
      </c>
    </row>
    <row r="860" spans="1:6" ht="12.75">
      <c r="A860" s="219" t="s">
        <v>262</v>
      </c>
      <c r="B860" s="219" t="s">
        <v>263</v>
      </c>
      <c r="C860" s="220">
        <v>11</v>
      </c>
      <c r="D860" s="221" t="s">
        <v>114</v>
      </c>
      <c r="E860" s="223">
        <v>26</v>
      </c>
      <c r="F860" s="223">
        <v>26</v>
      </c>
    </row>
    <row r="861" spans="1:6" ht="12.75">
      <c r="A861" s="219" t="s">
        <v>133</v>
      </c>
      <c r="B861" s="219" t="s">
        <v>134</v>
      </c>
      <c r="C861" s="220">
        <v>11</v>
      </c>
      <c r="D861" s="221" t="s">
        <v>114</v>
      </c>
      <c r="E861" s="223">
        <v>26</v>
      </c>
      <c r="F861" s="223">
        <v>26</v>
      </c>
    </row>
    <row r="862" spans="1:6" ht="12.75">
      <c r="A862" s="219" t="s">
        <v>150</v>
      </c>
      <c r="B862" s="219" t="s">
        <v>151</v>
      </c>
      <c r="C862" s="220">
        <v>11</v>
      </c>
      <c r="D862" s="221" t="s">
        <v>114</v>
      </c>
      <c r="E862" s="223">
        <v>25</v>
      </c>
      <c r="F862" s="223">
        <v>25</v>
      </c>
    </row>
    <row r="863" spans="1:6" ht="12.75">
      <c r="A863" s="219" t="s">
        <v>158</v>
      </c>
      <c r="B863" s="219" t="s">
        <v>198</v>
      </c>
      <c r="C863" s="220">
        <v>11</v>
      </c>
      <c r="D863" s="221" t="s">
        <v>114</v>
      </c>
      <c r="E863" s="223">
        <v>25</v>
      </c>
      <c r="F863" s="223">
        <v>25</v>
      </c>
    </row>
    <row r="864" spans="1:6" ht="12.75">
      <c r="A864" s="219" t="s">
        <v>201</v>
      </c>
      <c r="B864" s="219" t="s">
        <v>202</v>
      </c>
      <c r="C864" s="220">
        <v>10</v>
      </c>
      <c r="D864" s="221" t="s">
        <v>114</v>
      </c>
      <c r="E864" s="223">
        <v>25</v>
      </c>
      <c r="F864" s="223">
        <v>25</v>
      </c>
    </row>
    <row r="865" spans="1:6" ht="12.75">
      <c r="A865" s="219" t="s">
        <v>179</v>
      </c>
      <c r="B865" s="219" t="s">
        <v>125</v>
      </c>
      <c r="C865" s="220">
        <v>8</v>
      </c>
      <c r="D865" s="221" t="s">
        <v>114</v>
      </c>
      <c r="E865" s="223">
        <v>25</v>
      </c>
      <c r="F865" s="223">
        <v>25</v>
      </c>
    </row>
    <row r="866" spans="1:6" ht="12.75">
      <c r="A866" s="219" t="s">
        <v>221</v>
      </c>
      <c r="B866" s="219" t="s">
        <v>117</v>
      </c>
      <c r="C866" s="220">
        <v>10</v>
      </c>
      <c r="D866" s="221" t="s">
        <v>114</v>
      </c>
      <c r="E866" s="223">
        <v>25</v>
      </c>
      <c r="F866" s="223">
        <v>25</v>
      </c>
    </row>
    <row r="867" spans="1:6" ht="12.75">
      <c r="A867" s="219" t="s">
        <v>249</v>
      </c>
      <c r="B867" s="219" t="s">
        <v>250</v>
      </c>
      <c r="C867" s="220">
        <v>10</v>
      </c>
      <c r="D867" s="221" t="s">
        <v>114</v>
      </c>
      <c r="E867" s="223">
        <v>25</v>
      </c>
      <c r="F867" s="223">
        <v>25</v>
      </c>
    </row>
    <row r="868" spans="1:6" ht="12.75">
      <c r="A868" s="219" t="s">
        <v>266</v>
      </c>
      <c r="B868" s="219" t="s">
        <v>128</v>
      </c>
      <c r="C868" s="220">
        <v>8</v>
      </c>
      <c r="D868" s="221" t="s">
        <v>114</v>
      </c>
      <c r="E868" s="223">
        <v>25</v>
      </c>
      <c r="F868" s="223">
        <v>25</v>
      </c>
    </row>
    <row r="869" spans="1:6" ht="12.75">
      <c r="A869" s="219" t="s">
        <v>240</v>
      </c>
      <c r="B869" s="219" t="s">
        <v>241</v>
      </c>
      <c r="C869" s="220">
        <v>9</v>
      </c>
      <c r="D869" s="221" t="s">
        <v>114</v>
      </c>
      <c r="E869" s="223">
        <v>24</v>
      </c>
      <c r="F869" s="223">
        <v>24</v>
      </c>
    </row>
    <row r="870" spans="1:6" ht="12.75">
      <c r="A870" s="187" t="s">
        <v>265</v>
      </c>
      <c r="B870" s="187" t="s">
        <v>128</v>
      </c>
      <c r="C870" s="198">
        <v>9</v>
      </c>
      <c r="D870" s="199" t="s">
        <v>114</v>
      </c>
      <c r="E870" s="149">
        <v>22</v>
      </c>
      <c r="F870" s="149">
        <v>22</v>
      </c>
    </row>
    <row r="871" spans="1:6" ht="12.75">
      <c r="A871" s="187" t="s">
        <v>172</v>
      </c>
      <c r="B871" s="187" t="s">
        <v>138</v>
      </c>
      <c r="C871" s="198">
        <v>9</v>
      </c>
      <c r="D871" s="199" t="s">
        <v>113</v>
      </c>
      <c r="E871" s="149">
        <v>21</v>
      </c>
      <c r="F871" s="149">
        <v>21</v>
      </c>
    </row>
    <row r="872" spans="1:6" ht="12.75">
      <c r="A872" s="187" t="s">
        <v>135</v>
      </c>
      <c r="B872" s="187" t="s">
        <v>264</v>
      </c>
      <c r="C872" s="198">
        <v>10</v>
      </c>
      <c r="D872" s="199" t="s">
        <v>113</v>
      </c>
      <c r="E872" s="149">
        <v>21</v>
      </c>
      <c r="F872" s="149">
        <v>21</v>
      </c>
    </row>
    <row r="873" spans="1:6" ht="12.75">
      <c r="A873" s="187" t="s">
        <v>212</v>
      </c>
      <c r="B873" s="187" t="s">
        <v>120</v>
      </c>
      <c r="C873" s="198">
        <v>11</v>
      </c>
      <c r="D873" s="199" t="s">
        <v>114</v>
      </c>
      <c r="E873" s="149">
        <v>20</v>
      </c>
      <c r="F873" s="149">
        <v>20</v>
      </c>
    </row>
    <row r="874" spans="1:6" ht="12.75">
      <c r="A874" s="187" t="s">
        <v>247</v>
      </c>
      <c r="B874" s="187" t="s">
        <v>248</v>
      </c>
      <c r="C874" s="198">
        <v>11</v>
      </c>
      <c r="D874" s="199" t="s">
        <v>113</v>
      </c>
      <c r="E874" s="149">
        <v>20</v>
      </c>
      <c r="F874" s="149">
        <v>20</v>
      </c>
    </row>
    <row r="875" spans="1:6" ht="12.75">
      <c r="A875" s="187" t="s">
        <v>154</v>
      </c>
      <c r="B875" s="187" t="s">
        <v>115</v>
      </c>
      <c r="C875" s="198">
        <v>10</v>
      </c>
      <c r="D875" s="199" t="s">
        <v>114</v>
      </c>
      <c r="E875" s="149">
        <v>16</v>
      </c>
      <c r="F875" s="149">
        <v>16</v>
      </c>
    </row>
    <row r="876" spans="1:6" ht="12.75">
      <c r="A876" s="187" t="s">
        <v>197</v>
      </c>
      <c r="B876" s="187" t="s">
        <v>121</v>
      </c>
      <c r="C876" s="198">
        <v>11</v>
      </c>
      <c r="D876" s="199" t="s">
        <v>113</v>
      </c>
      <c r="E876" s="149">
        <v>15</v>
      </c>
      <c r="F876" s="149">
        <v>15</v>
      </c>
    </row>
    <row r="877" spans="1:6" ht="12.75">
      <c r="A877" s="187" t="s">
        <v>219</v>
      </c>
      <c r="B877" s="187" t="s">
        <v>220</v>
      </c>
      <c r="C877" s="198">
        <v>9</v>
      </c>
      <c r="D877" s="199" t="s">
        <v>114</v>
      </c>
      <c r="E877" s="149">
        <v>14</v>
      </c>
      <c r="F877" s="149">
        <v>14</v>
      </c>
    </row>
    <row r="878" spans="1:6" ht="12.75">
      <c r="A878" s="187" t="s">
        <v>204</v>
      </c>
      <c r="B878" s="187" t="s">
        <v>205</v>
      </c>
      <c r="C878" s="198">
        <v>8</v>
      </c>
      <c r="D878" s="199" t="s">
        <v>114</v>
      </c>
      <c r="E878" s="149">
        <v>13</v>
      </c>
      <c r="F878" s="149">
        <v>13</v>
      </c>
    </row>
    <row r="879" spans="1:6" ht="12.75">
      <c r="A879" s="187" t="s">
        <v>150</v>
      </c>
      <c r="B879" s="187" t="s">
        <v>157</v>
      </c>
      <c r="C879" s="198">
        <v>9</v>
      </c>
      <c r="D879" s="199" t="s">
        <v>113</v>
      </c>
      <c r="E879" s="149">
        <v>12</v>
      </c>
      <c r="F879" s="149">
        <v>12</v>
      </c>
    </row>
    <row r="880" spans="1:6" ht="12.75">
      <c r="A880" s="187" t="s">
        <v>162</v>
      </c>
      <c r="B880" s="187" t="s">
        <v>129</v>
      </c>
      <c r="C880" s="198">
        <v>10</v>
      </c>
      <c r="D880" s="199" t="s">
        <v>114</v>
      </c>
      <c r="E880" s="149">
        <v>12</v>
      </c>
      <c r="F880" s="149">
        <v>12</v>
      </c>
    </row>
    <row r="881" spans="1:6" ht="12.75">
      <c r="A881" s="187" t="s">
        <v>135</v>
      </c>
      <c r="B881" s="187" t="s">
        <v>136</v>
      </c>
      <c r="C881" s="198">
        <v>10</v>
      </c>
      <c r="D881" s="199" t="s">
        <v>113</v>
      </c>
      <c r="E881" s="149">
        <v>11</v>
      </c>
      <c r="F881" s="149">
        <v>11</v>
      </c>
    </row>
    <row r="882" spans="1:6" ht="12.75">
      <c r="A882" s="187" t="s">
        <v>254</v>
      </c>
      <c r="B882" s="187" t="s">
        <v>182</v>
      </c>
      <c r="C882" s="198">
        <v>8</v>
      </c>
      <c r="D882" s="199" t="s">
        <v>114</v>
      </c>
      <c r="E882" s="149">
        <v>10</v>
      </c>
      <c r="F882" s="149">
        <v>10</v>
      </c>
    </row>
    <row r="883" spans="1:6" ht="12.75">
      <c r="A883" s="187" t="s">
        <v>230</v>
      </c>
      <c r="B883" s="187" t="s">
        <v>231</v>
      </c>
      <c r="C883" s="198">
        <v>9</v>
      </c>
      <c r="D883" s="199" t="s">
        <v>114</v>
      </c>
      <c r="E883" s="149">
        <v>9</v>
      </c>
      <c r="F883" s="149">
        <v>9</v>
      </c>
    </row>
    <row r="884" spans="1:6" ht="12.75">
      <c r="A884" s="187" t="s">
        <v>238</v>
      </c>
      <c r="B884" s="187" t="s">
        <v>126</v>
      </c>
      <c r="C884" s="198">
        <v>11</v>
      </c>
      <c r="D884" s="199" t="s">
        <v>113</v>
      </c>
      <c r="E884" s="149">
        <v>8</v>
      </c>
      <c r="F884" s="149">
        <v>8</v>
      </c>
    </row>
    <row r="885" spans="1:6" ht="12.75">
      <c r="A885" s="187" t="s">
        <v>155</v>
      </c>
      <c r="B885" s="187" t="s">
        <v>156</v>
      </c>
      <c r="C885" s="198">
        <v>9</v>
      </c>
      <c r="D885" s="199" t="s">
        <v>114</v>
      </c>
      <c r="E885" s="149">
        <v>7</v>
      </c>
      <c r="F885" s="149">
        <v>7</v>
      </c>
    </row>
    <row r="886" spans="1:6" ht="12.75">
      <c r="A886" s="187" t="s">
        <v>206</v>
      </c>
      <c r="B886" s="187" t="s">
        <v>207</v>
      </c>
      <c r="C886" s="198">
        <v>8</v>
      </c>
      <c r="D886" s="199" t="s">
        <v>114</v>
      </c>
      <c r="E886" s="149">
        <v>6</v>
      </c>
      <c r="F886" s="149">
        <v>6</v>
      </c>
    </row>
    <row r="887" spans="1:6" ht="12.75">
      <c r="A887" s="187" t="s">
        <v>233</v>
      </c>
      <c r="B887" s="187" t="s">
        <v>116</v>
      </c>
      <c r="C887" s="198">
        <v>8</v>
      </c>
      <c r="D887" s="199" t="s">
        <v>114</v>
      </c>
      <c r="E887" s="149">
        <v>6</v>
      </c>
      <c r="F887" s="149">
        <v>6</v>
      </c>
    </row>
    <row r="888" spans="1:6" ht="12.75">
      <c r="A888" s="187" t="s">
        <v>139</v>
      </c>
      <c r="B888" s="187" t="s">
        <v>140</v>
      </c>
      <c r="C888" s="198">
        <v>9</v>
      </c>
      <c r="D888" s="199" t="s">
        <v>113</v>
      </c>
      <c r="E888" s="149">
        <v>6</v>
      </c>
      <c r="F888" s="149">
        <v>6</v>
      </c>
    </row>
    <row r="889" spans="1:6" ht="12.75">
      <c r="A889" s="187" t="s">
        <v>208</v>
      </c>
      <c r="B889" s="187" t="s">
        <v>209</v>
      </c>
      <c r="C889" s="198">
        <v>7</v>
      </c>
      <c r="D889" s="199" t="s">
        <v>113</v>
      </c>
      <c r="E889" s="149">
        <v>5</v>
      </c>
      <c r="F889" s="149">
        <v>5</v>
      </c>
    </row>
    <row r="890" spans="1:6" ht="12.75">
      <c r="A890" s="187" t="s">
        <v>226</v>
      </c>
      <c r="B890" s="187" t="s">
        <v>227</v>
      </c>
      <c r="C890" s="198">
        <v>11</v>
      </c>
      <c r="D890" s="199" t="s">
        <v>113</v>
      </c>
      <c r="E890" s="149">
        <v>5</v>
      </c>
      <c r="F890" s="149">
        <v>5</v>
      </c>
    </row>
    <row r="891" spans="1:6" ht="12.75">
      <c r="A891" s="187" t="s">
        <v>133</v>
      </c>
      <c r="B891" s="187" t="s">
        <v>242</v>
      </c>
      <c r="C891" s="198">
        <v>8</v>
      </c>
      <c r="D891" s="199" t="s">
        <v>114</v>
      </c>
      <c r="E891" s="149">
        <v>5</v>
      </c>
      <c r="F891" s="149">
        <v>5</v>
      </c>
    </row>
    <row r="892" spans="1:6" ht="12.75">
      <c r="A892" s="187" t="s">
        <v>183</v>
      </c>
      <c r="B892" s="187" t="s">
        <v>246</v>
      </c>
      <c r="C892" s="198">
        <v>7</v>
      </c>
      <c r="D892" s="199" t="s">
        <v>114</v>
      </c>
      <c r="E892" s="149">
        <v>5</v>
      </c>
      <c r="F892" s="149">
        <v>5</v>
      </c>
    </row>
    <row r="893" spans="1:6" ht="12.75">
      <c r="A893" s="187" t="s">
        <v>252</v>
      </c>
      <c r="B893" s="187" t="s">
        <v>253</v>
      </c>
      <c r="C893" s="198">
        <v>9</v>
      </c>
      <c r="D893" s="199" t="s">
        <v>113</v>
      </c>
      <c r="E893" s="149">
        <v>5</v>
      </c>
      <c r="F893" s="149">
        <v>5</v>
      </c>
    </row>
    <row r="894" spans="1:6" ht="12.75">
      <c r="A894" s="187" t="s">
        <v>183</v>
      </c>
      <c r="B894" s="187" t="s">
        <v>184</v>
      </c>
      <c r="C894" s="198">
        <v>11</v>
      </c>
      <c r="D894" s="199" t="s">
        <v>113</v>
      </c>
      <c r="E894" s="149">
        <v>4</v>
      </c>
      <c r="F894" s="149">
        <v>4</v>
      </c>
    </row>
    <row r="895" spans="1:6" ht="12.75">
      <c r="A895" s="187" t="s">
        <v>199</v>
      </c>
      <c r="B895" s="187" t="s">
        <v>200</v>
      </c>
      <c r="C895" s="198">
        <v>10</v>
      </c>
      <c r="D895" s="199" t="s">
        <v>113</v>
      </c>
      <c r="E895" s="149">
        <v>4</v>
      </c>
      <c r="F895" s="149">
        <v>4</v>
      </c>
    </row>
    <row r="896" spans="1:6" ht="12.75">
      <c r="A896" s="187" t="s">
        <v>213</v>
      </c>
      <c r="B896" s="187" t="s">
        <v>214</v>
      </c>
      <c r="C896" s="198">
        <v>11</v>
      </c>
      <c r="D896" s="199" t="s">
        <v>113</v>
      </c>
      <c r="E896" s="149">
        <v>4</v>
      </c>
      <c r="F896" s="149">
        <v>4</v>
      </c>
    </row>
    <row r="897" spans="1:6" ht="12.75">
      <c r="A897" s="187" t="s">
        <v>217</v>
      </c>
      <c r="B897" s="187" t="s">
        <v>218</v>
      </c>
      <c r="C897" s="198">
        <v>9</v>
      </c>
      <c r="D897" s="199" t="s">
        <v>113</v>
      </c>
      <c r="E897" s="149">
        <v>4</v>
      </c>
      <c r="F897" s="149">
        <v>4</v>
      </c>
    </row>
    <row r="898" spans="1:6" ht="12.75">
      <c r="A898" s="187" t="s">
        <v>229</v>
      </c>
      <c r="B898" s="187" t="s">
        <v>167</v>
      </c>
      <c r="C898" s="198">
        <v>11</v>
      </c>
      <c r="D898" s="199" t="s">
        <v>113</v>
      </c>
      <c r="E898" s="149">
        <v>4</v>
      </c>
      <c r="F898" s="149">
        <v>4</v>
      </c>
    </row>
    <row r="899" spans="1:6" ht="12.75">
      <c r="A899" s="187" t="s">
        <v>139</v>
      </c>
      <c r="B899" s="187" t="s">
        <v>122</v>
      </c>
      <c r="C899" s="198">
        <v>11</v>
      </c>
      <c r="D899" s="199" t="s">
        <v>113</v>
      </c>
      <c r="E899" s="149">
        <v>4</v>
      </c>
      <c r="F899" s="149">
        <v>4</v>
      </c>
    </row>
    <row r="900" spans="1:6" ht="12.75">
      <c r="A900" s="187" t="s">
        <v>164</v>
      </c>
      <c r="B900" s="187" t="s">
        <v>120</v>
      </c>
      <c r="C900" s="198">
        <v>7</v>
      </c>
      <c r="D900" s="199" t="s">
        <v>114</v>
      </c>
      <c r="E900" s="149">
        <v>3</v>
      </c>
      <c r="F900" s="149">
        <v>3</v>
      </c>
    </row>
    <row r="901" spans="1:6" ht="12.75">
      <c r="A901" s="187" t="s">
        <v>173</v>
      </c>
      <c r="B901" s="187" t="s">
        <v>174</v>
      </c>
      <c r="C901" s="198">
        <v>9</v>
      </c>
      <c r="D901" s="199" t="s">
        <v>113</v>
      </c>
      <c r="E901" s="149">
        <v>3</v>
      </c>
      <c r="F901" s="149">
        <v>3</v>
      </c>
    </row>
    <row r="902" spans="1:6" ht="12.75">
      <c r="A902" s="187" t="s">
        <v>175</v>
      </c>
      <c r="B902" s="187" t="s">
        <v>176</v>
      </c>
      <c r="C902" s="198">
        <v>8</v>
      </c>
      <c r="D902" s="199" t="s">
        <v>114</v>
      </c>
      <c r="E902" s="149">
        <v>3</v>
      </c>
      <c r="F902" s="149">
        <v>3</v>
      </c>
    </row>
    <row r="903" spans="1:6" ht="12.75">
      <c r="A903" s="187" t="s">
        <v>189</v>
      </c>
      <c r="B903" s="187" t="s">
        <v>127</v>
      </c>
      <c r="C903" s="198">
        <v>9</v>
      </c>
      <c r="D903" s="199" t="s">
        <v>114</v>
      </c>
      <c r="E903" s="149">
        <v>3</v>
      </c>
      <c r="F903" s="149">
        <v>3</v>
      </c>
    </row>
    <row r="904" spans="1:6" ht="12.75">
      <c r="A904" s="187" t="s">
        <v>203</v>
      </c>
      <c r="B904" s="187" t="s">
        <v>186</v>
      </c>
      <c r="C904" s="198">
        <v>9</v>
      </c>
      <c r="D904" s="199" t="s">
        <v>113</v>
      </c>
      <c r="E904" s="149">
        <v>3</v>
      </c>
      <c r="F904" s="149">
        <v>3</v>
      </c>
    </row>
    <row r="905" spans="1:6" ht="12.75">
      <c r="A905" s="187" t="s">
        <v>210</v>
      </c>
      <c r="B905" s="187" t="s">
        <v>211</v>
      </c>
      <c r="C905" s="198">
        <v>7</v>
      </c>
      <c r="D905" s="199" t="s">
        <v>113</v>
      </c>
      <c r="E905" s="149">
        <v>3</v>
      </c>
      <c r="F905" s="149">
        <v>3</v>
      </c>
    </row>
    <row r="906" spans="1:6" ht="12.75">
      <c r="A906" s="187" t="s">
        <v>232</v>
      </c>
      <c r="B906" s="187" t="s">
        <v>126</v>
      </c>
      <c r="C906" s="198">
        <v>8</v>
      </c>
      <c r="D906" s="199" t="s">
        <v>113</v>
      </c>
      <c r="E906" s="149">
        <v>3</v>
      </c>
      <c r="F906" s="149">
        <v>3</v>
      </c>
    </row>
    <row r="907" spans="1:6" ht="12.75">
      <c r="A907" s="187" t="s">
        <v>239</v>
      </c>
      <c r="B907" s="187" t="s">
        <v>121</v>
      </c>
      <c r="C907" s="198">
        <v>9</v>
      </c>
      <c r="D907" s="199" t="s">
        <v>113</v>
      </c>
      <c r="E907" s="149">
        <v>3</v>
      </c>
      <c r="F907" s="149">
        <v>3</v>
      </c>
    </row>
    <row r="908" spans="1:6" ht="12.75">
      <c r="A908" s="187" t="s">
        <v>244</v>
      </c>
      <c r="B908" s="187" t="s">
        <v>245</v>
      </c>
      <c r="C908" s="198">
        <v>7</v>
      </c>
      <c r="D908" s="199" t="s">
        <v>114</v>
      </c>
      <c r="E908" s="149">
        <v>3</v>
      </c>
      <c r="F908" s="149">
        <v>3</v>
      </c>
    </row>
    <row r="909" spans="1:6" ht="12.75">
      <c r="A909" s="187" t="s">
        <v>251</v>
      </c>
      <c r="B909" s="187" t="s">
        <v>119</v>
      </c>
      <c r="C909" s="198">
        <v>9</v>
      </c>
      <c r="D909" s="199" t="s">
        <v>113</v>
      </c>
      <c r="E909" s="149">
        <v>3</v>
      </c>
      <c r="F909" s="149">
        <v>3</v>
      </c>
    </row>
    <row r="910" spans="1:6" ht="12.75">
      <c r="A910" s="187" t="s">
        <v>268</v>
      </c>
      <c r="B910" s="187" t="s">
        <v>149</v>
      </c>
      <c r="C910" s="198">
        <v>7</v>
      </c>
      <c r="D910" s="199" t="s">
        <v>113</v>
      </c>
      <c r="E910" s="149">
        <v>3</v>
      </c>
      <c r="F910" s="149">
        <v>3</v>
      </c>
    </row>
    <row r="911" spans="1:6" ht="12.75">
      <c r="A911" s="187" t="s">
        <v>158</v>
      </c>
      <c r="B911" s="187" t="s">
        <v>159</v>
      </c>
      <c r="C911" s="198">
        <v>8</v>
      </c>
      <c r="D911" s="199" t="s">
        <v>113</v>
      </c>
      <c r="E911" s="149">
        <v>2</v>
      </c>
      <c r="F911" s="149">
        <v>2</v>
      </c>
    </row>
    <row r="912" spans="1:6" ht="12.75">
      <c r="A912" s="187" t="s">
        <v>168</v>
      </c>
      <c r="B912" s="187" t="s">
        <v>169</v>
      </c>
      <c r="C912" s="198">
        <v>10</v>
      </c>
      <c r="D912" s="199" t="s">
        <v>113</v>
      </c>
      <c r="E912" s="149">
        <v>2</v>
      </c>
      <c r="F912" s="149">
        <v>2</v>
      </c>
    </row>
    <row r="913" spans="1:6" ht="12.75">
      <c r="A913" s="187" t="s">
        <v>177</v>
      </c>
      <c r="B913" s="187" t="s">
        <v>178</v>
      </c>
      <c r="C913" s="198">
        <v>7</v>
      </c>
      <c r="D913" s="199" t="s">
        <v>113</v>
      </c>
      <c r="E913" s="149">
        <v>2</v>
      </c>
      <c r="F913" s="149">
        <v>2</v>
      </c>
    </row>
    <row r="914" spans="1:6" ht="12.75">
      <c r="A914" s="187" t="s">
        <v>185</v>
      </c>
      <c r="B914" s="187" t="s">
        <v>186</v>
      </c>
      <c r="C914" s="198">
        <v>10</v>
      </c>
      <c r="D914" s="199" t="s">
        <v>113</v>
      </c>
      <c r="E914" s="149">
        <v>2</v>
      </c>
      <c r="F914" s="149">
        <v>2</v>
      </c>
    </row>
    <row r="915" spans="1:6" ht="12.75">
      <c r="A915" s="187" t="s">
        <v>187</v>
      </c>
      <c r="B915" s="187" t="s">
        <v>188</v>
      </c>
      <c r="C915" s="198">
        <v>10</v>
      </c>
      <c r="D915" s="199" t="s">
        <v>113</v>
      </c>
      <c r="E915" s="149">
        <v>2</v>
      </c>
      <c r="F915" s="149">
        <v>2</v>
      </c>
    </row>
    <row r="916" spans="1:6" ht="12.75">
      <c r="A916" s="187" t="s">
        <v>221</v>
      </c>
      <c r="B916" s="187" t="s">
        <v>161</v>
      </c>
      <c r="C916" s="198">
        <v>8</v>
      </c>
      <c r="D916" s="199" t="s">
        <v>113</v>
      </c>
      <c r="E916" s="149">
        <v>2</v>
      </c>
      <c r="F916" s="149">
        <v>2</v>
      </c>
    </row>
    <row r="917" spans="1:6" ht="12.75">
      <c r="A917" s="187" t="s">
        <v>222</v>
      </c>
      <c r="B917" s="187" t="s">
        <v>223</v>
      </c>
      <c r="C917" s="198">
        <v>7</v>
      </c>
      <c r="D917" s="199" t="s">
        <v>113</v>
      </c>
      <c r="E917" s="149">
        <v>2</v>
      </c>
      <c r="F917" s="149">
        <v>2</v>
      </c>
    </row>
    <row r="918" spans="1:6" ht="12.75">
      <c r="A918" s="187" t="s">
        <v>234</v>
      </c>
      <c r="B918" s="187" t="s">
        <v>235</v>
      </c>
      <c r="C918" s="198">
        <v>7</v>
      </c>
      <c r="D918" s="199" t="s">
        <v>114</v>
      </c>
      <c r="E918" s="149">
        <v>2</v>
      </c>
      <c r="F918" s="149">
        <v>2</v>
      </c>
    </row>
    <row r="919" spans="1:6" ht="12.75">
      <c r="A919" s="187" t="s">
        <v>243</v>
      </c>
      <c r="B919" s="187" t="s">
        <v>119</v>
      </c>
      <c r="C919" s="198">
        <v>11</v>
      </c>
      <c r="D919" s="199" t="s">
        <v>113</v>
      </c>
      <c r="E919" s="149">
        <v>2</v>
      </c>
      <c r="F919" s="149">
        <v>2</v>
      </c>
    </row>
    <row r="920" spans="1:6" ht="12.75">
      <c r="A920" s="187" t="s">
        <v>255</v>
      </c>
      <c r="B920" s="187" t="s">
        <v>256</v>
      </c>
      <c r="C920" s="198">
        <v>8</v>
      </c>
      <c r="D920" s="199" t="s">
        <v>113</v>
      </c>
      <c r="E920" s="149">
        <v>2</v>
      </c>
      <c r="F920" s="149">
        <v>2</v>
      </c>
    </row>
    <row r="921" spans="1:6" ht="12.75">
      <c r="A921" s="187" t="s">
        <v>259</v>
      </c>
      <c r="B921" s="187" t="s">
        <v>145</v>
      </c>
      <c r="C921" s="198">
        <v>7</v>
      </c>
      <c r="D921" s="199" t="s">
        <v>113</v>
      </c>
      <c r="E921" s="149">
        <v>2</v>
      </c>
      <c r="F921" s="149">
        <v>2</v>
      </c>
    </row>
    <row r="922" spans="1:6" ht="12.75">
      <c r="A922" s="187" t="s">
        <v>234</v>
      </c>
      <c r="B922" s="187" t="s">
        <v>161</v>
      </c>
      <c r="C922" s="198">
        <v>9</v>
      </c>
      <c r="D922" s="199" t="s">
        <v>113</v>
      </c>
      <c r="E922" s="149">
        <v>2</v>
      </c>
      <c r="F922" s="149">
        <v>2</v>
      </c>
    </row>
    <row r="923" spans="1:6" ht="12.75">
      <c r="A923" s="187" t="s">
        <v>131</v>
      </c>
      <c r="B923" s="187" t="s">
        <v>132</v>
      </c>
      <c r="C923" s="198">
        <v>11</v>
      </c>
      <c r="D923" s="199" t="s">
        <v>113</v>
      </c>
      <c r="E923" s="149">
        <v>2</v>
      </c>
      <c r="F923" s="149">
        <v>2</v>
      </c>
    </row>
    <row r="924" spans="1:6" ht="12.75">
      <c r="A924" s="187" t="s">
        <v>137</v>
      </c>
      <c r="B924" s="187" t="s">
        <v>138</v>
      </c>
      <c r="C924" s="198">
        <v>9</v>
      </c>
      <c r="D924" s="199" t="s">
        <v>113</v>
      </c>
      <c r="E924" s="149">
        <v>2</v>
      </c>
      <c r="F924" s="149">
        <v>2</v>
      </c>
    </row>
    <row r="925" spans="1:6" ht="12.75">
      <c r="A925" s="187" t="s">
        <v>141</v>
      </c>
      <c r="B925" s="187" t="s">
        <v>129</v>
      </c>
      <c r="C925" s="198">
        <v>7</v>
      </c>
      <c r="D925" s="199" t="s">
        <v>114</v>
      </c>
      <c r="E925" s="149">
        <v>2</v>
      </c>
      <c r="F925" s="149">
        <v>2</v>
      </c>
    </row>
    <row r="926" spans="1:6" ht="12.75">
      <c r="A926" s="187" t="s">
        <v>146</v>
      </c>
      <c r="B926" s="187" t="s">
        <v>147</v>
      </c>
      <c r="C926" s="198">
        <v>7</v>
      </c>
      <c r="D926" s="199" t="s">
        <v>113</v>
      </c>
      <c r="E926" s="149">
        <v>2</v>
      </c>
      <c r="F926" s="149">
        <v>2</v>
      </c>
    </row>
    <row r="927" spans="1:6" ht="12.75">
      <c r="A927" s="187" t="s">
        <v>160</v>
      </c>
      <c r="B927" s="187" t="s">
        <v>161</v>
      </c>
      <c r="C927" s="198">
        <v>7</v>
      </c>
      <c r="D927" s="199" t="s">
        <v>113</v>
      </c>
      <c r="E927" s="149">
        <v>1</v>
      </c>
      <c r="F927" s="149">
        <v>1</v>
      </c>
    </row>
    <row r="928" spans="1:6" ht="12.75">
      <c r="A928" s="187" t="s">
        <v>165</v>
      </c>
      <c r="B928" s="187" t="s">
        <v>130</v>
      </c>
      <c r="C928" s="198">
        <v>11</v>
      </c>
      <c r="D928" s="199" t="s">
        <v>113</v>
      </c>
      <c r="E928" s="149">
        <v>1</v>
      </c>
      <c r="F928" s="149">
        <v>1</v>
      </c>
    </row>
    <row r="929" spans="1:6" ht="12.75">
      <c r="A929" s="187" t="s">
        <v>166</v>
      </c>
      <c r="B929" s="187" t="s">
        <v>167</v>
      </c>
      <c r="C929" s="198">
        <v>10</v>
      </c>
      <c r="D929" s="199" t="s">
        <v>113</v>
      </c>
      <c r="E929" s="149">
        <v>1</v>
      </c>
      <c r="F929" s="149">
        <v>1</v>
      </c>
    </row>
    <row r="930" spans="1:6" ht="12.75">
      <c r="A930" s="187" t="s">
        <v>193</v>
      </c>
      <c r="B930" s="187" t="s">
        <v>194</v>
      </c>
      <c r="C930" s="198">
        <v>7</v>
      </c>
      <c r="D930" s="199" t="s">
        <v>113</v>
      </c>
      <c r="E930" s="149">
        <v>1</v>
      </c>
      <c r="F930" s="149">
        <v>1</v>
      </c>
    </row>
    <row r="931" spans="1:6" ht="12.75">
      <c r="A931" s="187" t="s">
        <v>195</v>
      </c>
      <c r="B931" s="187" t="s">
        <v>130</v>
      </c>
      <c r="C931" s="198">
        <v>7</v>
      </c>
      <c r="D931" s="199" t="s">
        <v>113</v>
      </c>
      <c r="E931" s="149">
        <v>1</v>
      </c>
      <c r="F931" s="149">
        <v>1</v>
      </c>
    </row>
    <row r="932" spans="1:6" ht="12.75">
      <c r="A932" s="187" t="s">
        <v>196</v>
      </c>
      <c r="B932" s="187" t="s">
        <v>120</v>
      </c>
      <c r="C932" s="198">
        <v>7</v>
      </c>
      <c r="D932" s="199" t="s">
        <v>114</v>
      </c>
      <c r="E932" s="149">
        <v>1</v>
      </c>
      <c r="F932" s="149">
        <v>1</v>
      </c>
    </row>
    <row r="933" spans="1:6" ht="12.75">
      <c r="A933" s="187" t="s">
        <v>181</v>
      </c>
      <c r="B933" s="187" t="s">
        <v>126</v>
      </c>
      <c r="C933" s="198">
        <v>7</v>
      </c>
      <c r="D933" s="199" t="s">
        <v>113</v>
      </c>
      <c r="E933" s="149">
        <v>1</v>
      </c>
      <c r="F933" s="149">
        <v>1</v>
      </c>
    </row>
    <row r="934" spans="1:6" ht="12.75">
      <c r="A934" s="187" t="s">
        <v>224</v>
      </c>
      <c r="B934" s="187" t="s">
        <v>225</v>
      </c>
      <c r="C934" s="198">
        <v>7</v>
      </c>
      <c r="D934" s="199" t="s">
        <v>113</v>
      </c>
      <c r="E934" s="149">
        <v>1</v>
      </c>
      <c r="F934" s="149">
        <v>1</v>
      </c>
    </row>
    <row r="935" spans="1:6" ht="12.75">
      <c r="A935" s="187" t="s">
        <v>243</v>
      </c>
      <c r="B935" s="187" t="s">
        <v>123</v>
      </c>
      <c r="C935" s="198">
        <v>8</v>
      </c>
      <c r="D935" s="199" t="s">
        <v>114</v>
      </c>
      <c r="E935" s="149">
        <v>1</v>
      </c>
      <c r="F935" s="149">
        <v>1</v>
      </c>
    </row>
    <row r="936" spans="1:6" ht="12.75">
      <c r="A936" s="187" t="s">
        <v>257</v>
      </c>
      <c r="B936" s="187" t="s">
        <v>258</v>
      </c>
      <c r="C936" s="198">
        <v>7</v>
      </c>
      <c r="D936" s="199" t="s">
        <v>113</v>
      </c>
      <c r="E936" s="149">
        <v>1</v>
      </c>
      <c r="F936" s="149">
        <v>1</v>
      </c>
    </row>
    <row r="937" spans="1:6" ht="12.75">
      <c r="A937" s="187" t="s">
        <v>269</v>
      </c>
      <c r="B937" s="187" t="s">
        <v>270</v>
      </c>
      <c r="C937" s="198">
        <v>7</v>
      </c>
      <c r="D937" s="199" t="s">
        <v>113</v>
      </c>
      <c r="E937" s="149">
        <v>1</v>
      </c>
      <c r="F937" s="149">
        <v>1</v>
      </c>
    </row>
    <row r="938" spans="1:6" ht="12.75">
      <c r="A938" s="187" t="s">
        <v>142</v>
      </c>
      <c r="B938" s="187" t="s">
        <v>143</v>
      </c>
      <c r="C938" s="198">
        <v>7</v>
      </c>
      <c r="D938" s="199" t="s">
        <v>113</v>
      </c>
      <c r="E938" s="149">
        <v>1</v>
      </c>
      <c r="F938" s="149">
        <v>1</v>
      </c>
    </row>
    <row r="939" spans="1:6" ht="12.75">
      <c r="A939" s="187" t="s">
        <v>144</v>
      </c>
      <c r="B939" s="187" t="s">
        <v>145</v>
      </c>
      <c r="C939" s="198">
        <v>7</v>
      </c>
      <c r="D939" s="199" t="s">
        <v>113</v>
      </c>
      <c r="E939" s="149">
        <v>1</v>
      </c>
      <c r="F939" s="149">
        <v>1</v>
      </c>
    </row>
    <row r="940" spans="1:6" ht="12.75">
      <c r="A940" s="187" t="s">
        <v>148</v>
      </c>
      <c r="B940" s="187" t="s">
        <v>149</v>
      </c>
      <c r="C940" s="198">
        <v>11</v>
      </c>
      <c r="D940" s="199" t="s">
        <v>113</v>
      </c>
      <c r="E940" s="149">
        <v>0</v>
      </c>
      <c r="F940" s="149">
        <v>0</v>
      </c>
    </row>
    <row r="941" spans="1:6" ht="12.75">
      <c r="A941" s="187" t="s">
        <v>152</v>
      </c>
      <c r="B941" s="187" t="s">
        <v>153</v>
      </c>
      <c r="C941" s="198">
        <v>10</v>
      </c>
      <c r="D941" s="199" t="s">
        <v>113</v>
      </c>
      <c r="E941" s="149">
        <v>0</v>
      </c>
      <c r="F941" s="149">
        <v>0</v>
      </c>
    </row>
    <row r="942" spans="1:6" ht="12.75">
      <c r="A942" s="187" t="s">
        <v>162</v>
      </c>
      <c r="B942" s="187" t="s">
        <v>163</v>
      </c>
      <c r="C942" s="198">
        <v>7</v>
      </c>
      <c r="D942" s="199" t="s">
        <v>113</v>
      </c>
      <c r="E942" s="149">
        <v>0</v>
      </c>
      <c r="F942" s="149">
        <v>0</v>
      </c>
    </row>
    <row r="943" spans="1:6" ht="12.75">
      <c r="A943" s="187" t="s">
        <v>170</v>
      </c>
      <c r="B943" s="187" t="s">
        <v>171</v>
      </c>
      <c r="C943" s="198">
        <v>10</v>
      </c>
      <c r="D943" s="199" t="s">
        <v>113</v>
      </c>
      <c r="E943" s="149">
        <v>0</v>
      </c>
      <c r="F943" s="149">
        <v>0</v>
      </c>
    </row>
    <row r="944" spans="1:6" ht="12.75">
      <c r="A944" s="187" t="s">
        <v>179</v>
      </c>
      <c r="B944" s="187" t="s">
        <v>180</v>
      </c>
      <c r="C944" s="198">
        <v>7</v>
      </c>
      <c r="D944" s="199" t="s">
        <v>113</v>
      </c>
      <c r="E944" s="149">
        <v>0</v>
      </c>
      <c r="F944" s="149">
        <v>0</v>
      </c>
    </row>
    <row r="945" spans="1:6" ht="12.75">
      <c r="A945" s="187" t="s">
        <v>187</v>
      </c>
      <c r="B945" s="187" t="s">
        <v>267</v>
      </c>
      <c r="C945" s="198">
        <v>7</v>
      </c>
      <c r="D945" s="199" t="s">
        <v>113</v>
      </c>
      <c r="E945" s="149">
        <v>0</v>
      </c>
      <c r="F945" s="149">
        <v>0</v>
      </c>
    </row>
    <row r="946" ht="12.75">
      <c r="E946" s="142"/>
    </row>
    <row r="947" ht="12.75">
      <c r="E947" s="142"/>
    </row>
    <row r="948" ht="12.75">
      <c r="E948" s="142"/>
    </row>
    <row r="949" ht="12.75">
      <c r="E949" s="142"/>
    </row>
    <row r="950" ht="12.75">
      <c r="E950" s="142"/>
    </row>
    <row r="951" ht="12.75">
      <c r="E951" s="142"/>
    </row>
    <row r="952" ht="12.75">
      <c r="E952" s="142"/>
    </row>
    <row r="953" ht="12.75">
      <c r="E953" s="142"/>
    </row>
    <row r="954" ht="12.75">
      <c r="E954" s="142"/>
    </row>
    <row r="955" ht="12.75">
      <c r="E955" s="142"/>
    </row>
    <row r="956" spans="5:6" ht="12.75">
      <c r="E956" s="206"/>
      <c r="F956" s="137" t="s">
        <v>274</v>
      </c>
    </row>
    <row r="957" spans="5:6" ht="12.75">
      <c r="E957" s="206"/>
      <c r="F957" s="137" t="s">
        <v>274</v>
      </c>
    </row>
    <row r="958" spans="5:6" ht="12.75">
      <c r="E958" s="206"/>
      <c r="F958" s="137" t="s">
        <v>274</v>
      </c>
    </row>
    <row r="959" spans="5:6" ht="12.75">
      <c r="E959" s="206"/>
      <c r="F959" s="137" t="s">
        <v>274</v>
      </c>
    </row>
    <row r="960" spans="5:6" ht="12.75">
      <c r="E960" s="206"/>
      <c r="F960" s="137" t="s">
        <v>274</v>
      </c>
    </row>
    <row r="961" spans="5:6" ht="12.75">
      <c r="E961" s="206"/>
      <c r="F961" s="137" t="s">
        <v>274</v>
      </c>
    </row>
    <row r="962" spans="5:6" ht="12.75">
      <c r="E962" s="206"/>
      <c r="F962" s="137" t="s">
        <v>274</v>
      </c>
    </row>
    <row r="963" spans="5:6" ht="12.75">
      <c r="E963" s="206"/>
      <c r="F963" s="137" t="s">
        <v>274</v>
      </c>
    </row>
    <row r="964" spans="5:6" ht="12.75">
      <c r="E964" s="206"/>
      <c r="F964" s="137" t="s">
        <v>274</v>
      </c>
    </row>
    <row r="965" spans="5:6" ht="12.75">
      <c r="E965" s="206"/>
      <c r="F965" s="137" t="s">
        <v>274</v>
      </c>
    </row>
    <row r="966" spans="5:6" ht="12.75">
      <c r="E966" s="206"/>
      <c r="F966" s="137" t="s">
        <v>274</v>
      </c>
    </row>
    <row r="967" spans="5:6" ht="12.75">
      <c r="E967" s="206"/>
      <c r="F967" s="137" t="s">
        <v>274</v>
      </c>
    </row>
    <row r="968" spans="5:6" ht="12.75">
      <c r="E968" s="206"/>
      <c r="F968" s="137" t="s">
        <v>274</v>
      </c>
    </row>
    <row r="969" spans="5:6" ht="12.75">
      <c r="E969" s="206"/>
      <c r="F969" s="137" t="s">
        <v>274</v>
      </c>
    </row>
    <row r="970" spans="5:6" ht="12.75">
      <c r="E970" s="206"/>
      <c r="F970" s="137" t="s">
        <v>274</v>
      </c>
    </row>
    <row r="971" spans="5:6" ht="12.75">
      <c r="E971" s="206"/>
      <c r="F971" s="137" t="s">
        <v>274</v>
      </c>
    </row>
    <row r="972" spans="5:6" ht="12.75">
      <c r="E972" s="206"/>
      <c r="F972" s="137" t="s">
        <v>274</v>
      </c>
    </row>
    <row r="973" spans="5:6" ht="12.75">
      <c r="E973" s="206"/>
      <c r="F973" s="137" t="s">
        <v>274</v>
      </c>
    </row>
    <row r="974" spans="5:6" ht="12.75">
      <c r="E974" s="206"/>
      <c r="F974" s="137" t="s">
        <v>274</v>
      </c>
    </row>
    <row r="975" spans="5:6" ht="12.75">
      <c r="E975" s="206"/>
      <c r="F975" s="137" t="s">
        <v>274</v>
      </c>
    </row>
    <row r="976" spans="5:6" ht="12.75">
      <c r="E976" s="206"/>
      <c r="F976" s="137" t="s">
        <v>274</v>
      </c>
    </row>
    <row r="977" spans="5:6" ht="12.75">
      <c r="E977" s="206"/>
      <c r="F977" s="137" t="s">
        <v>274</v>
      </c>
    </row>
    <row r="978" spans="5:6" ht="12.75">
      <c r="E978" s="206"/>
      <c r="F978" s="137"/>
    </row>
    <row r="979" spans="5:6" ht="12.75">
      <c r="E979" s="206"/>
      <c r="F979" s="137"/>
    </row>
    <row r="980" spans="5:6" ht="12.75">
      <c r="E980" s="206"/>
      <c r="F980" s="137"/>
    </row>
    <row r="981" spans="5:6" ht="12.75">
      <c r="E981" s="206"/>
      <c r="F981" s="137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  <row r="1895" ht="12.75">
      <c r="E1895" s="206"/>
    </row>
    <row r="1896" ht="12.75">
      <c r="E1896" s="206"/>
    </row>
    <row r="1897" ht="12.75">
      <c r="E1897" s="206"/>
    </row>
    <row r="1898" ht="12.75">
      <c r="E1898" s="206"/>
    </row>
    <row r="1899" ht="12.75">
      <c r="E1899" s="206"/>
    </row>
    <row r="1900" ht="12.75">
      <c r="E1900" s="206"/>
    </row>
    <row r="1901" ht="12.75">
      <c r="E1901" s="206"/>
    </row>
    <row r="1902" ht="12.75">
      <c r="E1902" s="206"/>
    </row>
    <row r="1903" ht="12.75">
      <c r="E1903" s="206"/>
    </row>
    <row r="1904" ht="12.75">
      <c r="E1904" s="206"/>
    </row>
    <row r="1905" ht="12.75">
      <c r="E1905" s="206"/>
    </row>
    <row r="1906" ht="12.75">
      <c r="E1906" s="206"/>
    </row>
    <row r="1907" ht="12.75">
      <c r="E1907" s="206"/>
    </row>
    <row r="1908" ht="12.75">
      <c r="E1908" s="206"/>
    </row>
    <row r="1909" ht="12.75">
      <c r="E1909" s="206"/>
    </row>
    <row r="1910" ht="12.75">
      <c r="E1910" s="206"/>
    </row>
    <row r="1911" ht="12.75">
      <c r="E1911" s="206"/>
    </row>
    <row r="1912" ht="12.75">
      <c r="E1912" s="206"/>
    </row>
    <row r="1913" ht="12.75">
      <c r="E1913" s="206"/>
    </row>
    <row r="1914" ht="12.75">
      <c r="E1914" s="206"/>
    </row>
    <row r="1915" ht="12.75">
      <c r="E1915" s="206"/>
    </row>
    <row r="1916" ht="12.75">
      <c r="E1916" s="206"/>
    </row>
    <row r="1917" ht="12.75">
      <c r="E1917" s="206"/>
    </row>
    <row r="1918" ht="12.75">
      <c r="E1918" s="206"/>
    </row>
    <row r="1919" ht="12.75">
      <c r="E1919" s="206"/>
    </row>
    <row r="1920" ht="12.75">
      <c r="E1920" s="206"/>
    </row>
    <row r="1921" ht="12.75">
      <c r="E1921" s="206"/>
    </row>
    <row r="1922" ht="12.75">
      <c r="E1922" s="206"/>
    </row>
    <row r="1923" ht="12.75">
      <c r="E1923" s="206"/>
    </row>
    <row r="1924" ht="12.75">
      <c r="E1924" s="206"/>
    </row>
    <row r="1925" ht="12.75">
      <c r="E1925" s="206"/>
    </row>
    <row r="1926" ht="12.75">
      <c r="E1926" s="206"/>
    </row>
    <row r="1927" ht="12.75">
      <c r="E1927" s="206"/>
    </row>
    <row r="1928" ht="12.75">
      <c r="E1928" s="206"/>
    </row>
    <row r="1929" ht="12.75">
      <c r="E1929" s="206"/>
    </row>
    <row r="1930" ht="12.75">
      <c r="E1930" s="206"/>
    </row>
    <row r="1931" ht="12.75">
      <c r="E1931" s="206"/>
    </row>
    <row r="1932" ht="12.75">
      <c r="E1932" s="206"/>
    </row>
    <row r="1933" ht="12.75">
      <c r="E1933" s="206"/>
    </row>
    <row r="1934" ht="12.75">
      <c r="E1934" s="206"/>
    </row>
    <row r="1935" ht="12.75">
      <c r="E1935" s="206"/>
    </row>
    <row r="1936" ht="12.75">
      <c r="E1936" s="206"/>
    </row>
    <row r="1937" ht="12.75">
      <c r="E1937" s="206"/>
    </row>
    <row r="1938" ht="12.75">
      <c r="E1938" s="206"/>
    </row>
    <row r="1939" ht="12.75">
      <c r="E1939" s="206"/>
    </row>
    <row r="1940" ht="12.75">
      <c r="E1940" s="206"/>
    </row>
    <row r="1941" ht="12.75">
      <c r="E1941" s="206"/>
    </row>
    <row r="1942" ht="12.75">
      <c r="E1942" s="206"/>
    </row>
    <row r="1943" ht="12.75">
      <c r="E1943" s="206"/>
    </row>
    <row r="1944" ht="12.75">
      <c r="E1944" s="206"/>
    </row>
    <row r="1945" ht="12.75">
      <c r="E1945" s="206"/>
    </row>
    <row r="1946" ht="12.75">
      <c r="E1946" s="206"/>
    </row>
    <row r="1947" ht="12.75">
      <c r="E1947" s="206"/>
    </row>
    <row r="1948" ht="12.75">
      <c r="E1948" s="206"/>
    </row>
    <row r="1949" ht="12.75">
      <c r="E1949" s="206"/>
    </row>
    <row r="1950" ht="12.75">
      <c r="E1950" s="206"/>
    </row>
    <row r="1951" ht="12.75">
      <c r="E1951" s="206"/>
    </row>
    <row r="1952" ht="12.75">
      <c r="E1952" s="206"/>
    </row>
    <row r="1953" ht="12.75">
      <c r="E1953" s="206"/>
    </row>
    <row r="1954" ht="12.75">
      <c r="E1954" s="206"/>
    </row>
    <row r="1955" ht="12.75">
      <c r="E1955" s="206"/>
    </row>
    <row r="1956" ht="12.75">
      <c r="E1956" s="206"/>
    </row>
    <row r="1957" ht="12.75">
      <c r="E1957" s="206"/>
    </row>
    <row r="1958" ht="12.75">
      <c r="E1958" s="206"/>
    </row>
    <row r="1959" ht="12.75">
      <c r="E1959" s="206"/>
    </row>
    <row r="1960" ht="12.75">
      <c r="E1960" s="206"/>
    </row>
    <row r="1961" ht="12.75">
      <c r="E1961" s="206"/>
    </row>
    <row r="1962" ht="12.75">
      <c r="E1962" s="206"/>
    </row>
    <row r="1963" ht="12.75">
      <c r="E1963" s="206"/>
    </row>
    <row r="1964" ht="12.75">
      <c r="E1964" s="206"/>
    </row>
    <row r="1965" ht="12.75">
      <c r="E1965" s="206"/>
    </row>
    <row r="1966" ht="12.75">
      <c r="E1966" s="206"/>
    </row>
    <row r="1967" ht="12.75">
      <c r="E1967" s="206"/>
    </row>
    <row r="1968" ht="12.75">
      <c r="E1968" s="206"/>
    </row>
    <row r="1969" ht="12.75">
      <c r="E1969" s="206"/>
    </row>
    <row r="1970" ht="12.75">
      <c r="E1970" s="206"/>
    </row>
    <row r="1971" ht="12.75">
      <c r="E1971" s="206"/>
    </row>
    <row r="1972" ht="12.75">
      <c r="E1972" s="206"/>
    </row>
    <row r="1973" ht="12.75">
      <c r="E1973" s="206"/>
    </row>
    <row r="1974" ht="12.75">
      <c r="E1974" s="206"/>
    </row>
    <row r="1975" ht="12.75">
      <c r="E1975" s="206"/>
    </row>
    <row r="1976" ht="12.75">
      <c r="E1976" s="206"/>
    </row>
    <row r="1977" ht="12.75">
      <c r="E1977" s="206"/>
    </row>
    <row r="1978" ht="12.75">
      <c r="E1978" s="206"/>
    </row>
    <row r="1979" ht="12.75">
      <c r="E1979" s="206"/>
    </row>
    <row r="1980" ht="12.75">
      <c r="E1980" s="206"/>
    </row>
    <row r="1981" ht="12.75">
      <c r="E1981" s="206"/>
    </row>
    <row r="1982" ht="12.75">
      <c r="E1982" s="206"/>
    </row>
    <row r="1983" ht="12.75">
      <c r="E1983" s="206"/>
    </row>
    <row r="1984" ht="12.75">
      <c r="E1984" s="206"/>
    </row>
    <row r="1985" ht="12.75">
      <c r="E1985" s="206"/>
    </row>
    <row r="1986" ht="12.75">
      <c r="E1986" s="206"/>
    </row>
    <row r="1987" ht="12.75">
      <c r="E1987" s="206"/>
    </row>
    <row r="1988" ht="12.75">
      <c r="E1988" s="206"/>
    </row>
    <row r="1989" ht="12.75">
      <c r="E1989" s="206"/>
    </row>
    <row r="1990" ht="12.75">
      <c r="E1990" s="206"/>
    </row>
    <row r="1991" ht="12.75">
      <c r="E1991" s="206"/>
    </row>
    <row r="1992" ht="12.75">
      <c r="E1992" s="206"/>
    </row>
    <row r="1993" ht="12.75">
      <c r="E1993" s="206"/>
    </row>
    <row r="1994" ht="12.75">
      <c r="E1994" s="206"/>
    </row>
    <row r="1995" ht="12.75">
      <c r="E1995" s="206"/>
    </row>
    <row r="1996" ht="12.75">
      <c r="E1996" s="206"/>
    </row>
    <row r="1997" ht="12.75">
      <c r="E1997" s="206"/>
    </row>
    <row r="1998" ht="12.75">
      <c r="E1998" s="206"/>
    </row>
    <row r="1999" ht="12.75">
      <c r="E1999" s="206"/>
    </row>
    <row r="2000" ht="12.75">
      <c r="E2000" s="206"/>
    </row>
    <row r="2001" ht="12.75">
      <c r="E2001" s="206"/>
    </row>
    <row r="2002" ht="12.75">
      <c r="E2002" s="206"/>
    </row>
    <row r="2003" ht="12.75">
      <c r="E2003" s="206"/>
    </row>
    <row r="2004" ht="12.75">
      <c r="E2004" s="206"/>
    </row>
    <row r="2005" ht="12.75">
      <c r="E2005" s="206"/>
    </row>
    <row r="2006" ht="12.75">
      <c r="E2006" s="206"/>
    </row>
    <row r="2007" ht="12.75">
      <c r="E2007" s="206"/>
    </row>
    <row r="2008" ht="12.75">
      <c r="E2008" s="206"/>
    </row>
    <row r="2009" ht="12.75">
      <c r="E2009" s="206"/>
    </row>
    <row r="2010" ht="12.75">
      <c r="E2010" s="206"/>
    </row>
    <row r="2011" ht="12.75">
      <c r="E2011" s="206"/>
    </row>
    <row r="2012" ht="12.75">
      <c r="E2012" s="206"/>
    </row>
    <row r="2013" ht="12.75">
      <c r="E2013" s="206"/>
    </row>
    <row r="2014" ht="12.75">
      <c r="E2014" s="206"/>
    </row>
    <row r="2015" ht="12.75">
      <c r="E2015" s="206"/>
    </row>
    <row r="2016" ht="12.75">
      <c r="E2016" s="206"/>
    </row>
    <row r="2017" ht="12.75">
      <c r="E2017" s="206"/>
    </row>
    <row r="2018" ht="12.75">
      <c r="E2018" s="206"/>
    </row>
    <row r="2019" ht="12.75">
      <c r="E2019" s="206"/>
    </row>
    <row r="2020" ht="12.75">
      <c r="E2020" s="206"/>
    </row>
    <row r="2021" ht="12.75">
      <c r="E2021" s="206"/>
    </row>
    <row r="2022" ht="12.75">
      <c r="E2022" s="206"/>
    </row>
    <row r="2023" ht="12.75">
      <c r="E2023" s="206"/>
    </row>
    <row r="2024" ht="12.75">
      <c r="E2024" s="206"/>
    </row>
    <row r="2025" ht="12.75">
      <c r="E2025" s="206"/>
    </row>
    <row r="2026" ht="12.75">
      <c r="E2026" s="206"/>
    </row>
    <row r="2027" ht="12.75">
      <c r="E2027" s="206"/>
    </row>
    <row r="2028" ht="12.75">
      <c r="E2028" s="206"/>
    </row>
    <row r="2029" ht="12.75">
      <c r="E2029" s="206"/>
    </row>
    <row r="2030" ht="12.75">
      <c r="E2030" s="206"/>
    </row>
    <row r="2031" ht="12.75">
      <c r="E2031" s="206"/>
    </row>
    <row r="2032" ht="12.75">
      <c r="E2032" s="206"/>
    </row>
    <row r="2033" ht="12.75">
      <c r="E2033" s="206"/>
    </row>
    <row r="2034" ht="12.75">
      <c r="E2034" s="206"/>
    </row>
    <row r="2035" ht="12.75">
      <c r="E2035" s="206"/>
    </row>
    <row r="2036" ht="12.75">
      <c r="E2036" s="206"/>
    </row>
    <row r="2037" ht="12.75">
      <c r="E2037" s="206"/>
    </row>
    <row r="2038" ht="12.75">
      <c r="E2038" s="206"/>
    </row>
    <row r="2039" ht="12.75">
      <c r="E2039" s="206"/>
    </row>
    <row r="2040" ht="12.75">
      <c r="E2040" s="206"/>
    </row>
    <row r="2041" ht="12.75">
      <c r="E2041" s="206"/>
    </row>
    <row r="2042" ht="12.75">
      <c r="E2042" s="206"/>
    </row>
    <row r="2043" ht="12.75">
      <c r="E2043" s="206"/>
    </row>
    <row r="2044" ht="12.75">
      <c r="E2044" s="206"/>
    </row>
    <row r="2045" ht="12.75">
      <c r="E2045" s="206"/>
    </row>
    <row r="2046" ht="12.75">
      <c r="E2046" s="206"/>
    </row>
    <row r="2047" ht="12.75">
      <c r="E2047" s="206"/>
    </row>
    <row r="2048" ht="12.75">
      <c r="E2048" s="206"/>
    </row>
    <row r="2049" ht="12.75">
      <c r="E2049" s="206"/>
    </row>
    <row r="2050" ht="12.75">
      <c r="E2050" s="206"/>
    </row>
    <row r="2051" ht="12.75">
      <c r="E2051" s="206"/>
    </row>
    <row r="2052" ht="12.75">
      <c r="E2052" s="206"/>
    </row>
    <row r="2053" ht="12.75">
      <c r="E2053" s="206"/>
    </row>
    <row r="2054" ht="12.75">
      <c r="E2054" s="206"/>
    </row>
    <row r="2055" ht="12.75">
      <c r="E2055" s="206"/>
    </row>
    <row r="2056" ht="12.75">
      <c r="E2056" s="206"/>
    </row>
    <row r="2057" ht="12.75">
      <c r="E2057" s="206"/>
    </row>
    <row r="2058" ht="12.75">
      <c r="E2058" s="206"/>
    </row>
    <row r="2059" ht="12.75">
      <c r="E2059" s="206"/>
    </row>
    <row r="2060" ht="12.75">
      <c r="E2060" s="206"/>
    </row>
    <row r="2061" ht="12.75">
      <c r="E2061" s="206"/>
    </row>
    <row r="2062" ht="12.75">
      <c r="E2062" s="206"/>
    </row>
    <row r="2063" ht="12.75">
      <c r="E2063" s="206"/>
    </row>
    <row r="2064" ht="12.75">
      <c r="E2064" s="206"/>
    </row>
    <row r="2065" ht="12.75">
      <c r="E2065" s="206"/>
    </row>
    <row r="2066" ht="12.75">
      <c r="E2066" s="206"/>
    </row>
    <row r="2067" ht="12.75">
      <c r="E2067" s="206"/>
    </row>
    <row r="2068" ht="12.75">
      <c r="E2068" s="206"/>
    </row>
    <row r="2069" ht="12.75">
      <c r="E2069" s="206"/>
    </row>
    <row r="2070" ht="12.75">
      <c r="E2070" s="206"/>
    </row>
    <row r="2071" ht="12.75">
      <c r="E2071" s="206"/>
    </row>
    <row r="2072" ht="12.75">
      <c r="E2072" s="206"/>
    </row>
    <row r="2073" ht="12.75">
      <c r="E2073" s="206"/>
    </row>
    <row r="2074" ht="12.75">
      <c r="E2074" s="206"/>
    </row>
    <row r="2075" ht="12.75">
      <c r="E2075" s="206"/>
    </row>
    <row r="2076" ht="12.75">
      <c r="E2076" s="206"/>
    </row>
    <row r="2077" ht="12.75">
      <c r="E2077" s="206"/>
    </row>
    <row r="2078" ht="12.75">
      <c r="E2078" s="206"/>
    </row>
    <row r="2079" ht="12.75">
      <c r="E2079" s="206"/>
    </row>
    <row r="2080" ht="12.75">
      <c r="E2080" s="206"/>
    </row>
    <row r="2081" ht="12.75">
      <c r="E2081" s="206"/>
    </row>
    <row r="2082" ht="12.75">
      <c r="E2082" s="206"/>
    </row>
    <row r="2083" ht="12.75">
      <c r="E2083" s="206"/>
    </row>
    <row r="2084" ht="12.75">
      <c r="E2084" s="206"/>
    </row>
    <row r="2085" ht="12.75">
      <c r="E2085" s="206"/>
    </row>
    <row r="2086" ht="12.75">
      <c r="E2086" s="206"/>
    </row>
    <row r="2087" ht="12.75">
      <c r="E2087" s="206"/>
    </row>
    <row r="2088" ht="12.75">
      <c r="E2088" s="206"/>
    </row>
    <row r="2089" ht="12.75">
      <c r="E2089" s="206"/>
    </row>
    <row r="2090" ht="12.75">
      <c r="E2090" s="206"/>
    </row>
    <row r="2091" ht="12.75">
      <c r="E2091" s="206"/>
    </row>
    <row r="2092" ht="12.75">
      <c r="E2092" s="206"/>
    </row>
    <row r="2093" ht="12.75">
      <c r="E2093" s="206"/>
    </row>
    <row r="2094" ht="12.75">
      <c r="E2094" s="206"/>
    </row>
    <row r="2095" ht="12.75">
      <c r="E2095" s="206"/>
    </row>
    <row r="2096" ht="12.75">
      <c r="E2096" s="206"/>
    </row>
    <row r="2097" ht="12.75">
      <c r="E2097" s="206"/>
    </row>
    <row r="2098" ht="12.75">
      <c r="E2098" s="206"/>
    </row>
    <row r="2099" ht="12.75">
      <c r="E2099" s="206"/>
    </row>
    <row r="2100" ht="12.75">
      <c r="E2100" s="206"/>
    </row>
    <row r="2101" ht="12.75">
      <c r="E2101" s="206"/>
    </row>
    <row r="2102" ht="12.75">
      <c r="E2102" s="206"/>
    </row>
    <row r="2103" ht="12.75">
      <c r="E2103" s="206"/>
    </row>
    <row r="2104" ht="12.75">
      <c r="E2104" s="206"/>
    </row>
    <row r="2105" ht="12.75">
      <c r="E2105" s="206"/>
    </row>
    <row r="2106" ht="12.75">
      <c r="E2106" s="206"/>
    </row>
    <row r="2107" ht="12.75">
      <c r="E2107" s="206"/>
    </row>
    <row r="2108" ht="12.75">
      <c r="E2108" s="206"/>
    </row>
    <row r="2109" ht="12.75">
      <c r="E2109" s="206"/>
    </row>
    <row r="2110" ht="12.75">
      <c r="E2110" s="206"/>
    </row>
    <row r="2111" ht="12.75">
      <c r="E2111" s="206"/>
    </row>
    <row r="2112" ht="12.75">
      <c r="E2112" s="206"/>
    </row>
    <row r="2113" ht="12.75">
      <c r="E2113" s="206"/>
    </row>
    <row r="2114" ht="12.75">
      <c r="E2114" s="206"/>
    </row>
    <row r="2115" ht="12.75">
      <c r="E2115" s="206"/>
    </row>
    <row r="2116" ht="12.75">
      <c r="E2116" s="206"/>
    </row>
    <row r="2117" ht="12.75">
      <c r="E2117" s="206"/>
    </row>
    <row r="2118" ht="12.75">
      <c r="E2118" s="206"/>
    </row>
    <row r="2119" ht="12.75">
      <c r="E2119" s="206"/>
    </row>
    <row r="2120" ht="12.75">
      <c r="E2120" s="206"/>
    </row>
    <row r="2121" ht="12.75">
      <c r="E2121" s="206"/>
    </row>
    <row r="2122" ht="12.75">
      <c r="E2122" s="206"/>
    </row>
    <row r="2123" ht="12.75">
      <c r="E2123" s="206"/>
    </row>
    <row r="2124" ht="12.75">
      <c r="E2124" s="206"/>
    </row>
    <row r="2125" ht="12.75">
      <c r="E2125" s="206"/>
    </row>
    <row r="2126" ht="12.75">
      <c r="E2126" s="206"/>
    </row>
    <row r="2127" ht="12.75">
      <c r="E2127" s="206"/>
    </row>
    <row r="2128" ht="12.75">
      <c r="E2128" s="206"/>
    </row>
    <row r="2129" ht="12.75">
      <c r="E2129" s="206"/>
    </row>
    <row r="2130" ht="12.75">
      <c r="E2130" s="206"/>
    </row>
    <row r="2131" ht="12.75">
      <c r="E2131" s="206"/>
    </row>
    <row r="2132" ht="12.75">
      <c r="E2132" s="206"/>
    </row>
    <row r="2133" ht="12.75">
      <c r="E2133" s="206"/>
    </row>
    <row r="2134" ht="12.75">
      <c r="E2134" s="206"/>
    </row>
    <row r="2135" ht="12.75">
      <c r="E2135" s="206"/>
    </row>
    <row r="2136" ht="12.75">
      <c r="E2136" s="206"/>
    </row>
    <row r="2137" ht="12.75">
      <c r="E2137" s="206"/>
    </row>
    <row r="2138" ht="12.75">
      <c r="E2138" s="206"/>
    </row>
    <row r="2139" ht="12.75">
      <c r="E2139" s="206"/>
    </row>
    <row r="2140" ht="12.75">
      <c r="E2140" s="206"/>
    </row>
    <row r="2141" ht="12.75">
      <c r="E2141" s="206"/>
    </row>
    <row r="2142" ht="12.75">
      <c r="E2142" s="206"/>
    </row>
    <row r="2143" ht="12.75">
      <c r="E2143" s="206"/>
    </row>
    <row r="2144" ht="12.75">
      <c r="E2144" s="206"/>
    </row>
    <row r="2145" ht="12.75">
      <c r="E2145" s="206"/>
    </row>
    <row r="2146" ht="12.75">
      <c r="E2146" s="206"/>
    </row>
    <row r="2147" ht="12.75">
      <c r="E2147" s="206"/>
    </row>
    <row r="2148" ht="12.75">
      <c r="E2148" s="206"/>
    </row>
    <row r="2149" ht="12.75">
      <c r="E2149" s="206"/>
    </row>
    <row r="2150" ht="12.75">
      <c r="E2150" s="206"/>
    </row>
    <row r="2151" ht="12.75">
      <c r="E2151" s="206"/>
    </row>
    <row r="2152" ht="12.75">
      <c r="E2152" s="206"/>
    </row>
    <row r="2153" ht="12.75">
      <c r="E2153" s="206"/>
    </row>
    <row r="2154" ht="12.75">
      <c r="E2154" s="206"/>
    </row>
    <row r="2155" ht="12.75">
      <c r="E2155" s="206"/>
    </row>
    <row r="2156" ht="12.75">
      <c r="E2156" s="206"/>
    </row>
    <row r="2157" ht="12.75">
      <c r="E2157" s="206"/>
    </row>
    <row r="2158" ht="12.75">
      <c r="E2158" s="206"/>
    </row>
    <row r="2159" ht="12.75">
      <c r="E2159" s="206"/>
    </row>
    <row r="2160" ht="12.75">
      <c r="E2160" s="206"/>
    </row>
    <row r="2161" ht="12.75">
      <c r="E2161" s="206"/>
    </row>
    <row r="2162" ht="12.75">
      <c r="E2162" s="206"/>
    </row>
    <row r="2163" ht="12.75">
      <c r="E2163" s="206"/>
    </row>
    <row r="2164" ht="12.75">
      <c r="E2164" s="206"/>
    </row>
    <row r="2165" ht="12.75">
      <c r="E2165" s="206"/>
    </row>
    <row r="2166" ht="12.75">
      <c r="E2166" s="206"/>
    </row>
    <row r="2167" ht="12.75">
      <c r="E2167" s="206"/>
    </row>
    <row r="2168" ht="12.75">
      <c r="E2168" s="206"/>
    </row>
    <row r="2169" ht="12.75">
      <c r="E2169" s="206"/>
    </row>
    <row r="2170" ht="12.75">
      <c r="E2170" s="206"/>
    </row>
    <row r="2171" ht="12.75">
      <c r="E2171" s="206"/>
    </row>
    <row r="2172" ht="12.75">
      <c r="E2172" s="206"/>
    </row>
    <row r="2173" ht="12.75">
      <c r="E2173" s="206"/>
    </row>
    <row r="2174" ht="12.75">
      <c r="E2174" s="206"/>
    </row>
    <row r="2175" ht="12.75">
      <c r="E2175" s="206"/>
    </row>
    <row r="2176" ht="12.75">
      <c r="E2176" s="206"/>
    </row>
    <row r="2177" ht="12.75">
      <c r="E2177" s="206"/>
    </row>
    <row r="2178" ht="12.75">
      <c r="E2178" s="206"/>
    </row>
    <row r="2179" ht="12.75">
      <c r="E2179" s="206"/>
    </row>
    <row r="2180" ht="12.75">
      <c r="E2180" s="206"/>
    </row>
    <row r="2181" ht="12.75">
      <c r="E2181" s="206"/>
    </row>
    <row r="2182" ht="12.75">
      <c r="E2182" s="206"/>
    </row>
    <row r="2183" ht="12.75">
      <c r="E2183" s="206"/>
    </row>
    <row r="2184" ht="12.75">
      <c r="E2184" s="206"/>
    </row>
    <row r="2185" ht="12.75">
      <c r="E2185" s="206"/>
    </row>
    <row r="2186" ht="12.75">
      <c r="E2186" s="206"/>
    </row>
    <row r="2187" ht="12.75">
      <c r="E2187" s="206"/>
    </row>
    <row r="2188" ht="12.75">
      <c r="E2188" s="206"/>
    </row>
    <row r="2189" ht="12.75">
      <c r="E2189" s="206"/>
    </row>
    <row r="2190" ht="12.75">
      <c r="E2190" s="206"/>
    </row>
    <row r="2191" ht="12.75">
      <c r="E2191" s="206"/>
    </row>
    <row r="2192" ht="12.75">
      <c r="E2192" s="206"/>
    </row>
    <row r="2193" ht="12.75">
      <c r="E2193" s="206"/>
    </row>
    <row r="2194" ht="12.75">
      <c r="E2194" s="206"/>
    </row>
    <row r="2195" ht="12.75">
      <c r="E2195" s="206"/>
    </row>
    <row r="2196" ht="12.75">
      <c r="E2196" s="206"/>
    </row>
    <row r="2197" ht="12.75">
      <c r="E2197" s="206"/>
    </row>
    <row r="2198" ht="12.75">
      <c r="E2198" s="206"/>
    </row>
    <row r="2199" ht="12.75">
      <c r="E2199" s="206"/>
    </row>
    <row r="2200" ht="12.75">
      <c r="E2200" s="206"/>
    </row>
    <row r="2201" ht="12.75">
      <c r="E2201" s="206"/>
    </row>
    <row r="2202" ht="12.75">
      <c r="E2202" s="206"/>
    </row>
    <row r="2203" ht="12.75">
      <c r="E2203" s="206"/>
    </row>
    <row r="2204" ht="12.75">
      <c r="E2204" s="206"/>
    </row>
    <row r="2205" ht="12.75">
      <c r="E2205" s="206"/>
    </row>
    <row r="2206" ht="12.75">
      <c r="E2206" s="206"/>
    </row>
    <row r="2207" ht="12.75">
      <c r="E2207" s="206"/>
    </row>
    <row r="2208" ht="12.75">
      <c r="E2208" s="206"/>
    </row>
    <row r="2209" ht="12.75">
      <c r="E2209" s="206"/>
    </row>
    <row r="2210" ht="12.75">
      <c r="E2210" s="206"/>
    </row>
    <row r="2211" ht="12.75">
      <c r="E2211" s="206"/>
    </row>
    <row r="2212" ht="12.75">
      <c r="E2212" s="206"/>
    </row>
    <row r="2213" ht="12.75">
      <c r="E2213" s="206"/>
    </row>
    <row r="2214" ht="12.75">
      <c r="E2214" s="206"/>
    </row>
    <row r="2215" ht="12.75">
      <c r="E2215" s="206"/>
    </row>
    <row r="2216" ht="12.75">
      <c r="E2216" s="206"/>
    </row>
    <row r="2217" ht="12.75">
      <c r="E2217" s="206"/>
    </row>
    <row r="2218" ht="12.75">
      <c r="E2218" s="206"/>
    </row>
    <row r="2219" ht="12.75">
      <c r="E2219" s="206"/>
    </row>
    <row r="2220" ht="12.75">
      <c r="E2220" s="206"/>
    </row>
    <row r="2221" ht="12.75">
      <c r="E2221" s="206"/>
    </row>
    <row r="2222" ht="12.75">
      <c r="E2222" s="206"/>
    </row>
    <row r="2223" ht="12.75">
      <c r="E2223" s="206"/>
    </row>
    <row r="2224" ht="12.75">
      <c r="E2224" s="206"/>
    </row>
    <row r="2225" ht="12.75">
      <c r="E2225" s="206"/>
    </row>
    <row r="2226" ht="12.75">
      <c r="E2226" s="206"/>
    </row>
    <row r="2227" ht="12.75">
      <c r="E2227" s="206"/>
    </row>
    <row r="2228" ht="12.75">
      <c r="E2228" s="206"/>
    </row>
    <row r="2229" ht="12.75">
      <c r="E2229" s="206"/>
    </row>
    <row r="2230" ht="12.75">
      <c r="E2230" s="206"/>
    </row>
    <row r="2231" ht="12.75">
      <c r="E2231" s="206"/>
    </row>
    <row r="2232" ht="12.75">
      <c r="E2232" s="206"/>
    </row>
    <row r="2233" ht="12.75">
      <c r="E2233" s="206"/>
    </row>
    <row r="2234" ht="12.75">
      <c r="E2234" s="206"/>
    </row>
    <row r="2235" ht="12.75">
      <c r="E2235" s="206"/>
    </row>
    <row r="2236" ht="12.75">
      <c r="E2236" s="206"/>
    </row>
    <row r="2237" ht="12.75">
      <c r="E2237" s="206"/>
    </row>
    <row r="2238" ht="12.75">
      <c r="E2238" s="206"/>
    </row>
    <row r="2239" ht="12.75">
      <c r="E2239" s="206"/>
    </row>
    <row r="2240" ht="12.75">
      <c r="E2240" s="206"/>
    </row>
    <row r="2241" ht="12.75">
      <c r="E2241" s="206"/>
    </row>
    <row r="2242" ht="12.75">
      <c r="E2242" s="206"/>
    </row>
    <row r="2243" ht="12.75">
      <c r="E2243" s="206"/>
    </row>
    <row r="2244" ht="12.75">
      <c r="E2244" s="206"/>
    </row>
    <row r="2245" ht="12.75">
      <c r="E2245" s="206"/>
    </row>
    <row r="2246" ht="12.75">
      <c r="E2246" s="206"/>
    </row>
    <row r="2247" ht="12.75">
      <c r="E2247" s="206"/>
    </row>
    <row r="2248" ht="12.75">
      <c r="E2248" s="206"/>
    </row>
    <row r="2249" ht="12.75">
      <c r="E2249" s="206"/>
    </row>
    <row r="2250" ht="12.75">
      <c r="E2250" s="206"/>
    </row>
    <row r="2251" ht="12.75">
      <c r="E2251" s="206"/>
    </row>
    <row r="2252" ht="12.75">
      <c r="E2252" s="206"/>
    </row>
    <row r="2253" ht="12.75">
      <c r="E2253" s="206"/>
    </row>
    <row r="2254" ht="12.75">
      <c r="E2254" s="206"/>
    </row>
    <row r="2255" ht="12.75">
      <c r="E2255" s="206"/>
    </row>
    <row r="2256" ht="12.75">
      <c r="E2256" s="206"/>
    </row>
    <row r="2257" ht="12.75">
      <c r="E2257" s="206"/>
    </row>
    <row r="2258" ht="12.75">
      <c r="E2258" s="206"/>
    </row>
    <row r="2259" ht="12.75">
      <c r="E2259" s="206"/>
    </row>
    <row r="2260" ht="12.75">
      <c r="E2260" s="206"/>
    </row>
    <row r="2261" ht="12.75">
      <c r="E2261" s="206"/>
    </row>
    <row r="2262" ht="12.75">
      <c r="E2262" s="206"/>
    </row>
    <row r="2263" ht="12.75">
      <c r="E2263" s="206"/>
    </row>
    <row r="2264" ht="12.75">
      <c r="E2264" s="206"/>
    </row>
    <row r="2265" ht="12.75">
      <c r="E2265" s="206"/>
    </row>
    <row r="2266" ht="12.75">
      <c r="E2266" s="206"/>
    </row>
    <row r="2267" ht="12.75">
      <c r="E2267" s="206"/>
    </row>
    <row r="2268" ht="12.75">
      <c r="E2268" s="206"/>
    </row>
    <row r="2269" ht="12.75">
      <c r="E2269" s="206"/>
    </row>
    <row r="2270" ht="12.75">
      <c r="E2270" s="206"/>
    </row>
    <row r="2271" ht="12.75">
      <c r="E2271" s="206"/>
    </row>
    <row r="2272" ht="12.75">
      <c r="E2272" s="206"/>
    </row>
    <row r="2273" ht="12.75">
      <c r="E2273" s="206"/>
    </row>
    <row r="2274" ht="12.75">
      <c r="E2274" s="206"/>
    </row>
    <row r="2275" ht="12.75">
      <c r="E2275" s="206"/>
    </row>
    <row r="2276" ht="12.75">
      <c r="E2276" s="206"/>
    </row>
    <row r="2277" ht="12.75">
      <c r="E2277" s="206"/>
    </row>
    <row r="2278" ht="12.75">
      <c r="E2278" s="206"/>
    </row>
    <row r="2279" ht="12.75">
      <c r="E2279" s="206"/>
    </row>
    <row r="2280" ht="12.75">
      <c r="E2280" s="206"/>
    </row>
    <row r="2281" ht="12.75">
      <c r="E2281" s="206"/>
    </row>
    <row r="2282" ht="12.75">
      <c r="E2282" s="206"/>
    </row>
    <row r="2283" ht="12.75">
      <c r="E2283" s="206"/>
    </row>
    <row r="2284" ht="12.75">
      <c r="E2284" s="206"/>
    </row>
    <row r="2285" ht="12.75">
      <c r="E2285" s="206"/>
    </row>
    <row r="2286" ht="12.75">
      <c r="E2286" s="206"/>
    </row>
    <row r="2287" ht="12.75">
      <c r="E2287" s="206"/>
    </row>
    <row r="2288" ht="12.75">
      <c r="E2288" s="206"/>
    </row>
    <row r="2289" ht="12.75">
      <c r="E2289" s="206"/>
    </row>
    <row r="2290" ht="12.75">
      <c r="E2290" s="206"/>
    </row>
    <row r="2291" ht="12.75">
      <c r="E2291" s="206"/>
    </row>
    <row r="2292" ht="12.75">
      <c r="E2292" s="206"/>
    </row>
    <row r="2293" ht="12.75">
      <c r="E2293" s="206"/>
    </row>
    <row r="2294" ht="12.75">
      <c r="E2294" s="206"/>
    </row>
    <row r="2295" ht="12.75">
      <c r="E2295" s="206"/>
    </row>
    <row r="2296" ht="12.75">
      <c r="E2296" s="206"/>
    </row>
    <row r="2297" ht="12.75">
      <c r="E2297" s="206"/>
    </row>
    <row r="2298" ht="12.75">
      <c r="E2298" s="206"/>
    </row>
    <row r="2299" ht="12.75">
      <c r="E2299" s="206"/>
    </row>
    <row r="2300" ht="12.75">
      <c r="E2300" s="206"/>
    </row>
    <row r="2301" ht="12.75">
      <c r="E2301" s="206"/>
    </row>
    <row r="2302" ht="12.75">
      <c r="E2302" s="206"/>
    </row>
    <row r="2303" ht="12.75">
      <c r="E2303" s="206"/>
    </row>
    <row r="2304" ht="12.75">
      <c r="E2304" s="206"/>
    </row>
    <row r="2305" ht="12.75">
      <c r="E2305" s="206"/>
    </row>
    <row r="2306" ht="12.75">
      <c r="E2306" s="206"/>
    </row>
    <row r="2307" ht="12.75">
      <c r="E2307" s="206"/>
    </row>
    <row r="2308" ht="12.75">
      <c r="E2308" s="206"/>
    </row>
    <row r="2309" ht="12.75">
      <c r="E2309" s="206"/>
    </row>
    <row r="2310" ht="12.75">
      <c r="E2310" s="206"/>
    </row>
    <row r="2311" ht="12.75">
      <c r="E2311" s="206"/>
    </row>
    <row r="2312" ht="12.75">
      <c r="E2312" s="206"/>
    </row>
    <row r="2313" ht="12.75">
      <c r="E2313" s="206"/>
    </row>
    <row r="2314" ht="12.75">
      <c r="E2314" s="206"/>
    </row>
    <row r="2315" ht="12.75">
      <c r="E2315" s="206"/>
    </row>
    <row r="2316" ht="12.75">
      <c r="E2316" s="206"/>
    </row>
    <row r="2317" ht="12.75">
      <c r="E2317" s="206"/>
    </row>
    <row r="2318" ht="12.75">
      <c r="E2318" s="206"/>
    </row>
    <row r="2319" ht="12.75">
      <c r="E2319" s="206"/>
    </row>
    <row r="2320" ht="12.75">
      <c r="E2320" s="206"/>
    </row>
    <row r="2321" ht="12.75">
      <c r="E2321" s="206"/>
    </row>
    <row r="2322" ht="12.75">
      <c r="E2322" s="206"/>
    </row>
    <row r="2323" ht="12.75">
      <c r="E2323" s="206"/>
    </row>
    <row r="2324" ht="12.75">
      <c r="E2324" s="206"/>
    </row>
    <row r="2325" ht="12.75">
      <c r="E2325" s="206"/>
    </row>
    <row r="2326" ht="12.75">
      <c r="E2326" s="206"/>
    </row>
    <row r="2327" ht="12.75">
      <c r="E2327" s="206"/>
    </row>
    <row r="2328" ht="12.75">
      <c r="E2328" s="206"/>
    </row>
    <row r="2329" ht="12.75">
      <c r="E2329" s="206"/>
    </row>
    <row r="2330" ht="12.75">
      <c r="E2330" s="206"/>
    </row>
    <row r="2331" ht="12.75">
      <c r="E2331" s="206"/>
    </row>
    <row r="2332" ht="12.75">
      <c r="E2332" s="206"/>
    </row>
    <row r="2333" ht="12.75">
      <c r="E2333" s="206"/>
    </row>
    <row r="2334" ht="12.75">
      <c r="E2334" s="206"/>
    </row>
    <row r="2335" ht="12.75">
      <c r="E2335" s="206"/>
    </row>
    <row r="2336" ht="12.75">
      <c r="E2336" s="206"/>
    </row>
    <row r="2337" ht="12.75">
      <c r="E2337" s="206"/>
    </row>
    <row r="2338" ht="12.75">
      <c r="E2338" s="206"/>
    </row>
    <row r="2339" ht="12.75">
      <c r="E2339" s="206"/>
    </row>
    <row r="2340" ht="12.75">
      <c r="E2340" s="206"/>
    </row>
    <row r="2341" ht="12.75">
      <c r="E2341" s="206"/>
    </row>
    <row r="2342" ht="12.75">
      <c r="E2342" s="206"/>
    </row>
    <row r="2343" ht="12.75">
      <c r="E2343" s="206"/>
    </row>
    <row r="2344" ht="12.75">
      <c r="E2344" s="206"/>
    </row>
    <row r="2345" ht="12.75">
      <c r="E2345" s="206"/>
    </row>
    <row r="2346" ht="12.75">
      <c r="E2346" s="206"/>
    </row>
    <row r="2347" ht="12.75">
      <c r="E2347" s="206"/>
    </row>
    <row r="2348" ht="12.75">
      <c r="E2348" s="206"/>
    </row>
    <row r="2349" ht="12.75">
      <c r="E2349" s="206"/>
    </row>
    <row r="2350" ht="12.75">
      <c r="E2350" s="206"/>
    </row>
    <row r="2351" ht="12.75">
      <c r="E2351" s="206"/>
    </row>
    <row r="2352" ht="12.75">
      <c r="E2352" s="206"/>
    </row>
    <row r="2353" ht="12.75">
      <c r="E2353" s="206"/>
    </row>
    <row r="2354" ht="12.75">
      <c r="E2354" s="206"/>
    </row>
    <row r="2355" ht="12.75">
      <c r="E2355" s="206"/>
    </row>
    <row r="2356" ht="12.75">
      <c r="E2356" s="206"/>
    </row>
    <row r="2357" ht="12.75">
      <c r="E2357" s="206"/>
    </row>
    <row r="2358" ht="12.75">
      <c r="E2358" s="206"/>
    </row>
    <row r="2359" ht="12.75">
      <c r="E2359" s="206"/>
    </row>
    <row r="2360" ht="12.75">
      <c r="E2360" s="206"/>
    </row>
    <row r="2361" ht="12.75">
      <c r="E2361" s="206"/>
    </row>
    <row r="2362" ht="12.75">
      <c r="E2362" s="206"/>
    </row>
    <row r="2363" ht="12.75">
      <c r="E2363" s="206"/>
    </row>
    <row r="2364" ht="12.75">
      <c r="E2364" s="206"/>
    </row>
    <row r="2365" ht="12.75">
      <c r="E2365" s="206"/>
    </row>
    <row r="2366" ht="12.75">
      <c r="E2366" s="206"/>
    </row>
    <row r="2367" ht="12.75">
      <c r="E2367" s="206"/>
    </row>
    <row r="2368" ht="12.75">
      <c r="E2368" s="206"/>
    </row>
    <row r="2369" ht="12.75">
      <c r="E2369" s="206"/>
    </row>
    <row r="2370" ht="12.75">
      <c r="E2370" s="206"/>
    </row>
    <row r="2371" ht="12.75">
      <c r="E2371" s="206"/>
    </row>
    <row r="2372" ht="12.75">
      <c r="E2372" s="206"/>
    </row>
    <row r="2373" ht="12.75">
      <c r="E2373" s="206"/>
    </row>
    <row r="2374" ht="12.75">
      <c r="E2374" s="206"/>
    </row>
    <row r="2375" ht="12.75">
      <c r="E2375" s="206"/>
    </row>
    <row r="2376" ht="12.75">
      <c r="E2376" s="206"/>
    </row>
    <row r="2377" ht="12.75">
      <c r="E2377" s="206"/>
    </row>
    <row r="2378" ht="12.75">
      <c r="E2378" s="206"/>
    </row>
    <row r="2379" ht="12.75">
      <c r="E2379" s="206"/>
    </row>
    <row r="2380" ht="12.75">
      <c r="E2380" s="206"/>
    </row>
    <row r="2381" ht="12.75">
      <c r="E2381" s="206"/>
    </row>
    <row r="2382" ht="12.75">
      <c r="E2382" s="206"/>
    </row>
    <row r="2383" ht="12.75">
      <c r="E2383" s="206"/>
    </row>
    <row r="2384" ht="12.75">
      <c r="E2384" s="206"/>
    </row>
    <row r="2385" ht="12.75">
      <c r="E2385" s="206"/>
    </row>
    <row r="2386" ht="12.75">
      <c r="E2386" s="206"/>
    </row>
    <row r="2387" ht="12.75">
      <c r="E2387" s="206"/>
    </row>
    <row r="2388" ht="12.75">
      <c r="E2388" s="206"/>
    </row>
    <row r="2389" ht="12.75">
      <c r="E2389" s="206"/>
    </row>
    <row r="2390" ht="12.75">
      <c r="E2390" s="206"/>
    </row>
    <row r="2391" ht="12.75">
      <c r="E2391" s="206"/>
    </row>
    <row r="2392" ht="12.75">
      <c r="E2392" s="206"/>
    </row>
    <row r="2393" ht="12.75">
      <c r="E2393" s="206"/>
    </row>
    <row r="2394" ht="12.75">
      <c r="E2394" s="206"/>
    </row>
    <row r="2395" ht="12.75">
      <c r="E2395" s="206"/>
    </row>
    <row r="2396" ht="12.75">
      <c r="E2396" s="206"/>
    </row>
    <row r="2397" ht="12.75">
      <c r="E2397" s="206"/>
    </row>
    <row r="2398" ht="12.75">
      <c r="E2398" s="206"/>
    </row>
    <row r="2399" ht="12.75">
      <c r="E2399" s="206"/>
    </row>
    <row r="2400" ht="12.75">
      <c r="E2400" s="206"/>
    </row>
    <row r="2401" ht="12.75">
      <c r="E2401" s="206"/>
    </row>
    <row r="2402" ht="12.75">
      <c r="E2402" s="206"/>
    </row>
    <row r="2403" ht="12.75">
      <c r="E2403" s="206"/>
    </row>
    <row r="2404" ht="12.75">
      <c r="E2404" s="206"/>
    </row>
    <row r="2405" ht="12.75">
      <c r="E2405" s="206"/>
    </row>
    <row r="2406" ht="12.75">
      <c r="E2406" s="206"/>
    </row>
    <row r="2407" ht="12.75">
      <c r="E2407" s="206"/>
    </row>
    <row r="2408" ht="12.75">
      <c r="E2408" s="206"/>
    </row>
    <row r="2409" ht="12.75">
      <c r="E2409" s="206"/>
    </row>
    <row r="2410" ht="12.75">
      <c r="E2410" s="206"/>
    </row>
    <row r="2411" ht="12.75">
      <c r="E2411" s="206"/>
    </row>
    <row r="2412" ht="12.75">
      <c r="E2412" s="206"/>
    </row>
    <row r="2413" ht="12.75">
      <c r="E2413" s="206"/>
    </row>
    <row r="2414" ht="12.75">
      <c r="E2414" s="206"/>
    </row>
    <row r="2415" ht="12.75">
      <c r="E2415" s="206"/>
    </row>
    <row r="2416" ht="12.75">
      <c r="E2416" s="206"/>
    </row>
    <row r="2417" ht="12.75">
      <c r="E2417" s="206"/>
    </row>
    <row r="2418" ht="12.75">
      <c r="E2418" s="206"/>
    </row>
    <row r="2419" ht="12.75">
      <c r="E2419" s="206"/>
    </row>
    <row r="2420" ht="12.75">
      <c r="E2420" s="206"/>
    </row>
    <row r="2421" ht="12.75">
      <c r="E2421" s="206"/>
    </row>
    <row r="2422" ht="12.75">
      <c r="E2422" s="206"/>
    </row>
    <row r="2423" ht="12.75">
      <c r="E2423" s="206"/>
    </row>
    <row r="2424" ht="12.75">
      <c r="E2424" s="206"/>
    </row>
    <row r="2425" ht="12.75">
      <c r="E2425" s="206"/>
    </row>
    <row r="2426" ht="12.75">
      <c r="E2426" s="206"/>
    </row>
    <row r="2427" ht="12.75">
      <c r="E2427" s="206"/>
    </row>
    <row r="2428" ht="12.75">
      <c r="E2428" s="206"/>
    </row>
    <row r="2429" ht="12.75">
      <c r="E2429" s="206"/>
    </row>
    <row r="2430" ht="12.75">
      <c r="E2430" s="206"/>
    </row>
    <row r="2431" ht="12.75">
      <c r="E2431" s="206"/>
    </row>
    <row r="2432" ht="12.75">
      <c r="E2432" s="206"/>
    </row>
    <row r="2433" ht="12.75">
      <c r="E2433" s="206"/>
    </row>
    <row r="2434" ht="12.75">
      <c r="E2434" s="206"/>
    </row>
    <row r="2435" ht="12.75">
      <c r="E2435" s="206"/>
    </row>
    <row r="2436" ht="12.75">
      <c r="E2436" s="206"/>
    </row>
    <row r="2437" ht="12.75">
      <c r="E2437" s="206"/>
    </row>
    <row r="2438" ht="12.75">
      <c r="E2438" s="206"/>
    </row>
    <row r="2439" ht="12.75">
      <c r="E2439" s="206"/>
    </row>
    <row r="2440" ht="12.75">
      <c r="E2440" s="206"/>
    </row>
    <row r="2441" ht="12.75">
      <c r="E2441" s="206"/>
    </row>
    <row r="2442" ht="12.75">
      <c r="E2442" s="206"/>
    </row>
    <row r="2443" ht="12.75">
      <c r="E2443" s="206"/>
    </row>
    <row r="2444" ht="12.75">
      <c r="E2444" s="206"/>
    </row>
    <row r="2445" ht="12.75">
      <c r="E2445" s="206"/>
    </row>
    <row r="2446" ht="12.75">
      <c r="E2446" s="206"/>
    </row>
    <row r="2447" ht="12.75">
      <c r="E2447" s="206"/>
    </row>
    <row r="2448" ht="12.75">
      <c r="E2448" s="206"/>
    </row>
    <row r="2449" ht="12.75">
      <c r="E2449" s="206"/>
    </row>
    <row r="2450" ht="12.75">
      <c r="E2450" s="206"/>
    </row>
    <row r="2451" ht="12.75">
      <c r="E2451" s="206"/>
    </row>
    <row r="2452" ht="12.75">
      <c r="E2452" s="206"/>
    </row>
    <row r="2453" ht="12.75">
      <c r="E2453" s="206"/>
    </row>
    <row r="2454" ht="12.75">
      <c r="E2454" s="206"/>
    </row>
    <row r="2455" ht="12.75">
      <c r="E2455" s="206"/>
    </row>
    <row r="2456" ht="12.75">
      <c r="E2456" s="206"/>
    </row>
    <row r="2457" ht="12.75">
      <c r="E2457" s="206"/>
    </row>
    <row r="2458" ht="12.75">
      <c r="E2458" s="206"/>
    </row>
    <row r="2459" ht="12.75">
      <c r="E2459" s="206"/>
    </row>
    <row r="2460" ht="12.75">
      <c r="E2460" s="206"/>
    </row>
    <row r="2461" ht="12.75">
      <c r="E2461" s="206"/>
    </row>
    <row r="2462" ht="12.75">
      <c r="E2462" s="206"/>
    </row>
    <row r="2463" ht="12.75">
      <c r="E2463" s="206"/>
    </row>
    <row r="2464" ht="12.75">
      <c r="E2464" s="206"/>
    </row>
    <row r="2465" ht="12.75">
      <c r="E2465" s="206"/>
    </row>
    <row r="2466" ht="12.75">
      <c r="E2466" s="206"/>
    </row>
    <row r="2467" ht="12.75">
      <c r="E2467" s="206"/>
    </row>
    <row r="2468" ht="12.75">
      <c r="E2468" s="206"/>
    </row>
    <row r="2469" ht="12.75">
      <c r="E2469" s="206"/>
    </row>
    <row r="2470" ht="12.75">
      <c r="E2470" s="206"/>
    </row>
    <row r="2471" ht="12.75">
      <c r="E2471" s="206"/>
    </row>
    <row r="2472" ht="12.75">
      <c r="E2472" s="206"/>
    </row>
    <row r="2473" ht="12.75">
      <c r="E2473" s="206"/>
    </row>
    <row r="2474" ht="12.75">
      <c r="E2474" s="206"/>
    </row>
    <row r="2475" ht="12.75">
      <c r="E2475" s="206"/>
    </row>
    <row r="2476" ht="12.75">
      <c r="E2476" s="206"/>
    </row>
    <row r="2477" ht="12.75">
      <c r="E2477" s="206"/>
    </row>
    <row r="2478" ht="12.75">
      <c r="E2478" s="206"/>
    </row>
    <row r="2479" ht="12.75">
      <c r="E2479" s="206"/>
    </row>
    <row r="2480" ht="12.75">
      <c r="E2480" s="206"/>
    </row>
    <row r="2481" ht="12.75">
      <c r="E2481" s="206"/>
    </row>
    <row r="2482" ht="12.75">
      <c r="E2482" s="206"/>
    </row>
    <row r="2483" ht="12.75">
      <c r="E2483" s="206"/>
    </row>
    <row r="2484" ht="12.75">
      <c r="E2484" s="206"/>
    </row>
    <row r="2485" ht="12.75">
      <c r="E2485" s="206"/>
    </row>
    <row r="2486" ht="12.75">
      <c r="E2486" s="206"/>
    </row>
    <row r="2487" ht="12.75">
      <c r="E2487" s="206"/>
    </row>
    <row r="2488" ht="12.75">
      <c r="E2488" s="206"/>
    </row>
    <row r="2489" ht="12.75">
      <c r="E2489" s="206"/>
    </row>
    <row r="2490" ht="12.75">
      <c r="E2490" s="206"/>
    </row>
    <row r="2491" ht="12.75">
      <c r="E2491" s="206"/>
    </row>
    <row r="2492" ht="12.75">
      <c r="E2492" s="206"/>
    </row>
    <row r="2493" ht="12.75">
      <c r="E2493" s="206"/>
    </row>
    <row r="2494" ht="12.75">
      <c r="E2494" s="206"/>
    </row>
    <row r="2495" ht="12.75">
      <c r="E2495" s="206"/>
    </row>
    <row r="2496" ht="12.75">
      <c r="E2496" s="206"/>
    </row>
    <row r="2497" ht="12.75">
      <c r="E2497" s="206"/>
    </row>
    <row r="2498" ht="12.75">
      <c r="E2498" s="206"/>
    </row>
    <row r="2499" ht="12.75">
      <c r="E2499" s="206"/>
    </row>
    <row r="2500" ht="12.75">
      <c r="E2500" s="206"/>
    </row>
    <row r="2501" ht="12.75">
      <c r="E2501" s="206"/>
    </row>
    <row r="2502" ht="12.75">
      <c r="E2502" s="206"/>
    </row>
    <row r="2503" ht="12.75">
      <c r="E2503" s="206"/>
    </row>
    <row r="2504" ht="12.75">
      <c r="E2504" s="206"/>
    </row>
    <row r="2505" ht="12.75">
      <c r="E2505" s="206"/>
    </row>
    <row r="2506" ht="12.75">
      <c r="E2506" s="206"/>
    </row>
    <row r="2507" ht="12.75">
      <c r="E2507" s="206"/>
    </row>
    <row r="2508" ht="12.75">
      <c r="E2508" s="206"/>
    </row>
    <row r="2509" ht="12.75">
      <c r="E2509" s="206"/>
    </row>
    <row r="2510" ht="12.75">
      <c r="E2510" s="206"/>
    </row>
    <row r="2511" ht="12.75">
      <c r="E2511" s="206"/>
    </row>
    <row r="2512" ht="12.75">
      <c r="E2512" s="206"/>
    </row>
    <row r="2513" ht="12.75">
      <c r="E2513" s="206"/>
    </row>
    <row r="2514" ht="12.75">
      <c r="E2514" s="206"/>
    </row>
    <row r="2515" ht="12.75">
      <c r="E2515" s="206"/>
    </row>
    <row r="2516" ht="12.75">
      <c r="E2516" s="206"/>
    </row>
    <row r="2517" ht="12.75">
      <c r="E2517" s="206"/>
    </row>
    <row r="2518" ht="12.75">
      <c r="E2518" s="206"/>
    </row>
    <row r="2519" ht="12.75">
      <c r="E2519" s="206"/>
    </row>
    <row r="2520" ht="12.75">
      <c r="E2520" s="206"/>
    </row>
    <row r="2521" ht="12.75">
      <c r="E2521" s="206"/>
    </row>
    <row r="2522" ht="12.75">
      <c r="E2522" s="206"/>
    </row>
    <row r="2523" ht="12.75">
      <c r="E2523" s="206"/>
    </row>
    <row r="2524" ht="12.75">
      <c r="E2524" s="206"/>
    </row>
    <row r="2525" ht="12.75">
      <c r="E2525" s="206"/>
    </row>
    <row r="2526" ht="12.75">
      <c r="E2526" s="206"/>
    </row>
    <row r="2527" ht="12.75">
      <c r="E2527" s="206"/>
    </row>
    <row r="2528" ht="12.75">
      <c r="E2528" s="206"/>
    </row>
    <row r="2529" ht="12.75">
      <c r="E2529" s="206"/>
    </row>
    <row r="2530" ht="12.75">
      <c r="E2530" s="206"/>
    </row>
    <row r="2531" ht="12.75">
      <c r="E2531" s="206"/>
    </row>
    <row r="2532" ht="12.75">
      <c r="E2532" s="206"/>
    </row>
    <row r="2533" ht="12.75">
      <c r="E2533" s="206"/>
    </row>
    <row r="2534" ht="12.75">
      <c r="E2534" s="206"/>
    </row>
    <row r="2535" ht="12.75">
      <c r="E2535" s="206"/>
    </row>
    <row r="2536" ht="12.75">
      <c r="E2536" s="206"/>
    </row>
    <row r="2537" ht="12.75">
      <c r="E2537" s="206"/>
    </row>
    <row r="2538" ht="12.75">
      <c r="E2538" s="206"/>
    </row>
    <row r="2539" ht="12.75">
      <c r="E2539" s="206"/>
    </row>
    <row r="2540" ht="12.75">
      <c r="E2540" s="206"/>
    </row>
    <row r="2541" ht="12.75">
      <c r="E2541" s="206"/>
    </row>
    <row r="2542" ht="12.75">
      <c r="E2542" s="206"/>
    </row>
    <row r="2543" ht="12.75">
      <c r="E2543" s="206"/>
    </row>
    <row r="2544" ht="12.75">
      <c r="E2544" s="206"/>
    </row>
    <row r="2545" ht="12.75">
      <c r="E2545" s="206"/>
    </row>
    <row r="2546" ht="12.75">
      <c r="E2546" s="206"/>
    </row>
    <row r="2547" ht="12.75">
      <c r="E2547" s="206"/>
    </row>
    <row r="2548" ht="12.75">
      <c r="E2548" s="206"/>
    </row>
    <row r="2549" ht="12.75">
      <c r="E2549" s="206"/>
    </row>
    <row r="2550" ht="12.75">
      <c r="E2550" s="206"/>
    </row>
    <row r="2551" ht="12.75">
      <c r="E2551" s="206"/>
    </row>
    <row r="2552" ht="12.75">
      <c r="E2552" s="206"/>
    </row>
    <row r="2553" ht="12.75">
      <c r="E2553" s="206"/>
    </row>
    <row r="2554" ht="12.75">
      <c r="E2554" s="206"/>
    </row>
    <row r="2555" ht="12.75">
      <c r="E2555" s="206"/>
    </row>
    <row r="2556" ht="12.75">
      <c r="E2556" s="206"/>
    </row>
    <row r="2557" ht="12.75">
      <c r="E2557" s="206"/>
    </row>
    <row r="2558" ht="12.75">
      <c r="E2558" s="206"/>
    </row>
    <row r="2559" ht="12.75">
      <c r="E2559" s="206"/>
    </row>
    <row r="2560" ht="12.75">
      <c r="E2560" s="206"/>
    </row>
    <row r="2561" ht="12.75">
      <c r="E2561" s="206"/>
    </row>
    <row r="2562" ht="12.75">
      <c r="E2562" s="206"/>
    </row>
    <row r="2563" ht="12.75">
      <c r="E2563" s="206"/>
    </row>
    <row r="2564" ht="12.75">
      <c r="E2564" s="206"/>
    </row>
    <row r="2565" ht="12.75">
      <c r="E2565" s="206"/>
    </row>
    <row r="2566" ht="12.75">
      <c r="E2566" s="206"/>
    </row>
    <row r="2567" ht="12.75">
      <c r="E2567" s="206"/>
    </row>
    <row r="2568" ht="12.75">
      <c r="E2568" s="206"/>
    </row>
    <row r="2569" ht="12.75">
      <c r="E2569" s="206"/>
    </row>
    <row r="2570" ht="12.75">
      <c r="E2570" s="206"/>
    </row>
    <row r="2571" ht="12.75">
      <c r="E2571" s="206"/>
    </row>
    <row r="2572" ht="12.75">
      <c r="E2572" s="206"/>
    </row>
    <row r="2573" ht="12.75">
      <c r="E2573" s="206"/>
    </row>
    <row r="2574" ht="12.75">
      <c r="E2574" s="206"/>
    </row>
    <row r="2575" ht="12.75">
      <c r="E2575" s="206"/>
    </row>
    <row r="2576" ht="12.75">
      <c r="E2576" s="206"/>
    </row>
    <row r="2577" ht="12.75">
      <c r="E2577" s="206"/>
    </row>
    <row r="2578" ht="12.75">
      <c r="E2578" s="206"/>
    </row>
    <row r="2579" ht="12.75">
      <c r="E2579" s="206"/>
    </row>
    <row r="2580" ht="12.75">
      <c r="E2580" s="206"/>
    </row>
    <row r="2581" ht="12.75">
      <c r="E2581" s="206"/>
    </row>
    <row r="2582" ht="12.75">
      <c r="E2582" s="206"/>
    </row>
    <row r="2583" ht="12.75">
      <c r="E2583" s="206"/>
    </row>
    <row r="2584" ht="12.75">
      <c r="E2584" s="206"/>
    </row>
    <row r="2585" ht="12.75">
      <c r="E2585" s="206"/>
    </row>
    <row r="2586" ht="12.75">
      <c r="E2586" s="206"/>
    </row>
    <row r="2587" ht="12.75">
      <c r="E2587" s="206"/>
    </row>
    <row r="2588" ht="12.75">
      <c r="E2588" s="206"/>
    </row>
    <row r="2589" ht="12.75">
      <c r="E2589" s="206"/>
    </row>
    <row r="2590" ht="12.75">
      <c r="E2590" s="206"/>
    </row>
    <row r="2591" ht="12.75">
      <c r="E2591" s="206"/>
    </row>
    <row r="2592" ht="12.75">
      <c r="E2592" s="206"/>
    </row>
    <row r="2593" ht="12.75">
      <c r="E2593" s="206"/>
    </row>
    <row r="2594" ht="12.75">
      <c r="E2594" s="206"/>
    </row>
    <row r="2595" ht="12.75">
      <c r="E2595" s="206"/>
    </row>
    <row r="2596" ht="12.75">
      <c r="E2596" s="206"/>
    </row>
    <row r="2597" ht="12.75">
      <c r="E2597" s="206"/>
    </row>
    <row r="2598" ht="12.75">
      <c r="E2598" s="206"/>
    </row>
    <row r="2599" ht="12.75">
      <c r="E2599" s="206"/>
    </row>
    <row r="2600" ht="12.75">
      <c r="E2600" s="206"/>
    </row>
    <row r="2601" ht="12.75">
      <c r="E2601" s="206"/>
    </row>
    <row r="2602" ht="12.75">
      <c r="E2602" s="206"/>
    </row>
    <row r="2603" ht="12.75">
      <c r="E2603" s="206"/>
    </row>
    <row r="2604" ht="12.75">
      <c r="E2604" s="206"/>
    </row>
    <row r="2605" ht="12.75">
      <c r="E2605" s="206"/>
    </row>
    <row r="2606" ht="12.75">
      <c r="E2606" s="206"/>
    </row>
    <row r="2607" ht="12.75">
      <c r="E2607" s="206"/>
    </row>
    <row r="2608" ht="12.75">
      <c r="E2608" s="206"/>
    </row>
    <row r="2609" ht="12.75">
      <c r="E2609" s="206"/>
    </row>
    <row r="2610" ht="12.75">
      <c r="E2610" s="206"/>
    </row>
    <row r="2611" ht="12.75">
      <c r="E2611" s="206"/>
    </row>
    <row r="2612" ht="12.75">
      <c r="E2612" s="206"/>
    </row>
    <row r="2613" ht="12.75">
      <c r="E2613" s="206"/>
    </row>
    <row r="2614" ht="12.75">
      <c r="E2614" s="206"/>
    </row>
    <row r="2615" ht="12.75">
      <c r="E2615" s="206"/>
    </row>
    <row r="2616" ht="12.75">
      <c r="E2616" s="206"/>
    </row>
    <row r="2617" ht="12.75">
      <c r="E2617" s="206"/>
    </row>
    <row r="2618" ht="12.75">
      <c r="E2618" s="206"/>
    </row>
    <row r="2619" ht="12.75">
      <c r="E2619" s="206"/>
    </row>
    <row r="2620" ht="12.75">
      <c r="E2620" s="206"/>
    </row>
    <row r="2621" ht="12.75">
      <c r="E2621" s="206"/>
    </row>
    <row r="2622" ht="12.75">
      <c r="E2622" s="206"/>
    </row>
    <row r="2623" ht="12.75">
      <c r="E2623" s="206"/>
    </row>
    <row r="2624" ht="12.75">
      <c r="E2624" s="206"/>
    </row>
    <row r="2625" ht="12.75">
      <c r="E2625" s="206"/>
    </row>
    <row r="2626" ht="12.75">
      <c r="E2626" s="206"/>
    </row>
    <row r="2627" ht="12.75">
      <c r="E2627" s="206"/>
    </row>
    <row r="2628" ht="12.75">
      <c r="E2628" s="206"/>
    </row>
    <row r="2629" ht="12.75">
      <c r="E2629" s="206"/>
    </row>
    <row r="2630" ht="12.75">
      <c r="E2630" s="206"/>
    </row>
    <row r="2631" ht="12.75">
      <c r="E2631" s="206"/>
    </row>
    <row r="2632" ht="12.75">
      <c r="E2632" s="206"/>
    </row>
    <row r="2633" ht="12.75">
      <c r="E2633" s="206"/>
    </row>
    <row r="2634" ht="12.75">
      <c r="E2634" s="206"/>
    </row>
    <row r="2635" ht="12.75">
      <c r="E2635" s="206"/>
    </row>
    <row r="2636" ht="12.75">
      <c r="E2636" s="206"/>
    </row>
    <row r="2637" ht="12.75">
      <c r="E2637" s="206"/>
    </row>
    <row r="2638" ht="12.75">
      <c r="E2638" s="206"/>
    </row>
    <row r="2639" ht="12.75">
      <c r="E2639" s="206"/>
    </row>
    <row r="2640" ht="12.75">
      <c r="E2640" s="206"/>
    </row>
    <row r="2641" ht="12.75">
      <c r="E2641" s="206"/>
    </row>
    <row r="2642" ht="12.75">
      <c r="E2642" s="206"/>
    </row>
    <row r="2643" ht="12.75">
      <c r="E2643" s="206"/>
    </row>
    <row r="2644" ht="12.75">
      <c r="E2644" s="206"/>
    </row>
    <row r="2645" ht="12.75">
      <c r="E2645" s="206"/>
    </row>
    <row r="2646" ht="12.75">
      <c r="E2646" s="206"/>
    </row>
    <row r="2647" ht="12.75">
      <c r="E2647" s="206"/>
    </row>
    <row r="2648" ht="12.75">
      <c r="E2648" s="206"/>
    </row>
    <row r="2649" ht="12.75">
      <c r="E2649" s="206"/>
    </row>
    <row r="2650" ht="12.75">
      <c r="E2650" s="206"/>
    </row>
    <row r="2651" ht="12.75">
      <c r="E2651" s="206"/>
    </row>
    <row r="2652" ht="12.75">
      <c r="E2652" s="206"/>
    </row>
    <row r="2653" ht="12.75">
      <c r="E2653" s="206"/>
    </row>
    <row r="2654" ht="12.75">
      <c r="E2654" s="206"/>
    </row>
    <row r="2655" ht="12.75">
      <c r="E2655" s="206"/>
    </row>
    <row r="2656" ht="12.75">
      <c r="E2656" s="206"/>
    </row>
    <row r="2657" ht="12.75">
      <c r="E2657" s="206"/>
    </row>
    <row r="2658" ht="12.75">
      <c r="E2658" s="206"/>
    </row>
    <row r="2659" ht="12.75">
      <c r="E2659" s="206"/>
    </row>
    <row r="2660" ht="12.75">
      <c r="E2660" s="206"/>
    </row>
    <row r="2661" ht="12.75">
      <c r="E2661" s="206"/>
    </row>
    <row r="2662" ht="12.75">
      <c r="E2662" s="206"/>
    </row>
    <row r="2663" ht="12.75">
      <c r="E2663" s="206"/>
    </row>
    <row r="2664" ht="12.75">
      <c r="E2664" s="206"/>
    </row>
    <row r="2665" ht="12.75">
      <c r="E2665" s="206"/>
    </row>
    <row r="2666" ht="12.75">
      <c r="E2666" s="206"/>
    </row>
    <row r="2667" ht="12.75">
      <c r="E2667" s="206"/>
    </row>
    <row r="2668" ht="12.75">
      <c r="E2668" s="206"/>
    </row>
    <row r="2669" ht="12.75">
      <c r="E2669" s="206"/>
    </row>
    <row r="2670" ht="12.75">
      <c r="E2670" s="206"/>
    </row>
    <row r="2671" ht="12.75">
      <c r="E2671" s="206"/>
    </row>
    <row r="2672" ht="12.75">
      <c r="E2672" s="206"/>
    </row>
    <row r="2673" ht="12.75">
      <c r="E2673" s="206"/>
    </row>
    <row r="2674" ht="12.75">
      <c r="E2674" s="206"/>
    </row>
    <row r="2675" ht="12.75">
      <c r="E2675" s="206"/>
    </row>
    <row r="2676" ht="12.75">
      <c r="E2676" s="206"/>
    </row>
    <row r="2677" ht="12.75">
      <c r="E2677" s="206"/>
    </row>
    <row r="2678" ht="12.75">
      <c r="E2678" s="206"/>
    </row>
    <row r="2679" ht="12.75">
      <c r="E2679" s="206"/>
    </row>
    <row r="2680" ht="12.75">
      <c r="E2680" s="206"/>
    </row>
    <row r="2681" ht="12.75">
      <c r="E2681" s="206"/>
    </row>
    <row r="2682" ht="12.75">
      <c r="E2682" s="206"/>
    </row>
    <row r="2683" ht="12.75">
      <c r="E2683" s="206"/>
    </row>
    <row r="2684" ht="12.75">
      <c r="E2684" s="206"/>
    </row>
    <row r="2685" ht="12.75">
      <c r="E2685" s="206"/>
    </row>
    <row r="2686" ht="12.75">
      <c r="E2686" s="206"/>
    </row>
    <row r="2687" ht="12.75">
      <c r="E2687" s="206"/>
    </row>
    <row r="2688" ht="12.75">
      <c r="E2688" s="206"/>
    </row>
    <row r="2689" ht="12.75">
      <c r="E2689" s="206"/>
    </row>
    <row r="2690" ht="12.75">
      <c r="E2690" s="206"/>
    </row>
    <row r="2691" ht="12.75">
      <c r="E2691" s="206"/>
    </row>
    <row r="2692" ht="12.75">
      <c r="E2692" s="206"/>
    </row>
    <row r="2693" ht="12.75">
      <c r="E2693" s="206"/>
    </row>
    <row r="2694" ht="12.75">
      <c r="E2694" s="206"/>
    </row>
    <row r="2695" ht="12.75">
      <c r="E2695" s="206"/>
    </row>
    <row r="2696" ht="12.75">
      <c r="E2696" s="206"/>
    </row>
    <row r="2697" ht="12.75">
      <c r="E2697" s="206"/>
    </row>
    <row r="2698" ht="12.75">
      <c r="E2698" s="206"/>
    </row>
    <row r="2699" ht="12.75">
      <c r="E2699" s="206"/>
    </row>
    <row r="2700" ht="12.75">
      <c r="E2700" s="206"/>
    </row>
    <row r="2701" ht="12.75">
      <c r="E2701" s="206"/>
    </row>
    <row r="2702" ht="12.75">
      <c r="E2702" s="206"/>
    </row>
    <row r="2703" ht="12.75">
      <c r="E2703" s="206"/>
    </row>
    <row r="2704" ht="12.75">
      <c r="E2704" s="206"/>
    </row>
    <row r="2705" ht="12.75">
      <c r="E2705" s="206"/>
    </row>
    <row r="2706" ht="12.75">
      <c r="E2706" s="206"/>
    </row>
    <row r="2707" ht="12.75">
      <c r="E2707" s="206"/>
    </row>
    <row r="2708" ht="12.75">
      <c r="E2708" s="206"/>
    </row>
    <row r="2709" ht="12.75">
      <c r="E2709" s="206"/>
    </row>
    <row r="2710" ht="12.75">
      <c r="E2710" s="206"/>
    </row>
    <row r="2711" ht="12.75">
      <c r="E2711" s="206"/>
    </row>
    <row r="2712" ht="12.75">
      <c r="E2712" s="206"/>
    </row>
    <row r="2713" ht="12.75">
      <c r="E2713" s="206"/>
    </row>
    <row r="2714" ht="12.75">
      <c r="E2714" s="206"/>
    </row>
    <row r="2715" ht="12.75">
      <c r="E2715" s="206"/>
    </row>
    <row r="2716" ht="12.75">
      <c r="E2716" s="206"/>
    </row>
    <row r="2717" ht="12.75">
      <c r="E2717" s="206"/>
    </row>
    <row r="2718" ht="12.75">
      <c r="E2718" s="206"/>
    </row>
    <row r="2719" ht="12.75">
      <c r="E2719" s="206"/>
    </row>
    <row r="2720" ht="12.75">
      <c r="E2720" s="206"/>
    </row>
    <row r="2721" ht="12.75">
      <c r="E2721" s="206"/>
    </row>
    <row r="2722" ht="12.75">
      <c r="E2722" s="206"/>
    </row>
    <row r="2723" ht="12.75">
      <c r="E2723" s="206"/>
    </row>
    <row r="2724" ht="12.75">
      <c r="E2724" s="206"/>
    </row>
    <row r="2725" ht="12.75">
      <c r="E2725" s="206"/>
    </row>
    <row r="2726" ht="12.75">
      <c r="E2726" s="206"/>
    </row>
    <row r="2727" ht="12.75">
      <c r="E2727" s="206"/>
    </row>
    <row r="2728" ht="12.75">
      <c r="E2728" s="206"/>
    </row>
    <row r="2729" ht="12.75">
      <c r="E2729" s="206"/>
    </row>
    <row r="2730" ht="12.75">
      <c r="E2730" s="206"/>
    </row>
    <row r="2731" ht="12.75">
      <c r="E2731" s="206"/>
    </row>
    <row r="2732" ht="12.75">
      <c r="E2732" s="206"/>
    </row>
    <row r="2733" ht="12.75">
      <c r="E2733" s="206"/>
    </row>
    <row r="2734" ht="12.75">
      <c r="E2734" s="206"/>
    </row>
    <row r="2735" ht="12.75">
      <c r="E2735" s="206"/>
    </row>
    <row r="2736" ht="12.75">
      <c r="E2736" s="206"/>
    </row>
    <row r="2737" ht="12.75">
      <c r="E2737" s="206"/>
    </row>
    <row r="2738" ht="12.75">
      <c r="E2738" s="206"/>
    </row>
    <row r="2739" ht="12.75">
      <c r="E2739" s="206"/>
    </row>
    <row r="2740" ht="12.75">
      <c r="E2740" s="206"/>
    </row>
    <row r="2741" ht="12.75">
      <c r="E2741" s="206"/>
    </row>
    <row r="2742" ht="12.75">
      <c r="E2742" s="206"/>
    </row>
    <row r="2743" ht="12.75">
      <c r="E2743" s="206"/>
    </row>
    <row r="2744" ht="12.75">
      <c r="E2744" s="206"/>
    </row>
    <row r="2745" ht="12.75">
      <c r="E2745" s="206"/>
    </row>
    <row r="2746" ht="12.75">
      <c r="E2746" s="206"/>
    </row>
    <row r="2747" ht="12.75">
      <c r="E2747" s="206"/>
    </row>
    <row r="2748" ht="12.75">
      <c r="E2748" s="206"/>
    </row>
    <row r="2749" ht="12.75">
      <c r="E2749" s="206"/>
    </row>
    <row r="2750" ht="12.75">
      <c r="E2750" s="206"/>
    </row>
    <row r="2751" ht="12.75">
      <c r="E2751" s="206"/>
    </row>
    <row r="2752" ht="12.75">
      <c r="E2752" s="206"/>
    </row>
    <row r="2753" ht="12.75">
      <c r="E2753" s="206"/>
    </row>
    <row r="2754" ht="12.75">
      <c r="E2754" s="206"/>
    </row>
    <row r="2755" ht="12.75">
      <c r="E2755" s="206"/>
    </row>
    <row r="2756" ht="12.75">
      <c r="E2756" s="206"/>
    </row>
    <row r="2757" ht="12.75">
      <c r="E2757" s="206"/>
    </row>
    <row r="2758" ht="12.75">
      <c r="E2758" s="206"/>
    </row>
    <row r="2759" ht="12.75">
      <c r="E2759" s="206"/>
    </row>
    <row r="2760" ht="12.75">
      <c r="E2760" s="206"/>
    </row>
    <row r="2761" ht="12.75">
      <c r="E2761" s="206"/>
    </row>
    <row r="2762" ht="12.75">
      <c r="E2762" s="206"/>
    </row>
    <row r="2763" ht="12.75">
      <c r="E2763" s="206"/>
    </row>
    <row r="2764" ht="12.75">
      <c r="E2764" s="206"/>
    </row>
    <row r="2765" ht="12.75">
      <c r="E2765" s="206"/>
    </row>
    <row r="2766" ht="12.75">
      <c r="E2766" s="206"/>
    </row>
    <row r="2767" ht="12.75">
      <c r="E2767" s="206"/>
    </row>
    <row r="2768" ht="12.75">
      <c r="E2768" s="206"/>
    </row>
    <row r="2769" ht="12.75">
      <c r="E2769" s="206"/>
    </row>
    <row r="2770" ht="12.75">
      <c r="E2770" s="206"/>
    </row>
    <row r="2771" ht="12.75">
      <c r="E2771" s="206"/>
    </row>
    <row r="2772" ht="12.75">
      <c r="E2772" s="206"/>
    </row>
    <row r="2773" ht="12.75">
      <c r="E2773" s="206"/>
    </row>
    <row r="2774" ht="12.75">
      <c r="E2774" s="206"/>
    </row>
    <row r="2775" ht="12.75">
      <c r="E2775" s="206"/>
    </row>
    <row r="2776" ht="12.75">
      <c r="E2776" s="206"/>
    </row>
    <row r="2777" ht="12.75">
      <c r="E2777" s="206"/>
    </row>
    <row r="2778" ht="12.75">
      <c r="E2778" s="206"/>
    </row>
    <row r="2779" ht="12.75">
      <c r="E2779" s="206"/>
    </row>
    <row r="2780" ht="12.75">
      <c r="E2780" s="206"/>
    </row>
    <row r="2781" ht="12.75">
      <c r="E2781" s="206"/>
    </row>
    <row r="2782" ht="12.75">
      <c r="E2782" s="206"/>
    </row>
    <row r="2783" ht="12.75">
      <c r="E2783" s="206"/>
    </row>
    <row r="2784" ht="12.75">
      <c r="E2784" s="206"/>
    </row>
    <row r="2785" ht="12.75">
      <c r="E2785" s="206"/>
    </row>
    <row r="2786" ht="12.75">
      <c r="E2786" s="206"/>
    </row>
    <row r="2787" ht="12.75">
      <c r="E2787" s="206"/>
    </row>
    <row r="2788" ht="12.75">
      <c r="E2788" s="206"/>
    </row>
    <row r="2789" ht="12.75">
      <c r="E2789" s="206"/>
    </row>
    <row r="2790" ht="12.75">
      <c r="E2790" s="206"/>
    </row>
    <row r="2791" ht="12.75">
      <c r="E2791" s="206"/>
    </row>
    <row r="2792" ht="12.75">
      <c r="E2792" s="206"/>
    </row>
    <row r="2793" ht="12.75">
      <c r="E2793" s="206"/>
    </row>
    <row r="2794" ht="12.75">
      <c r="E2794" s="206"/>
    </row>
    <row r="2795" ht="12.75">
      <c r="E2795" s="206"/>
    </row>
    <row r="2796" ht="12.75">
      <c r="E2796" s="206"/>
    </row>
    <row r="2797" ht="12.75">
      <c r="E2797" s="206"/>
    </row>
    <row r="2798" ht="12.75">
      <c r="E2798" s="206"/>
    </row>
    <row r="2799" ht="12.75">
      <c r="E2799" s="206"/>
    </row>
    <row r="2800" ht="12.75">
      <c r="E2800" s="206"/>
    </row>
    <row r="2801" ht="12.75">
      <c r="E2801" s="206"/>
    </row>
    <row r="2802" ht="12.75">
      <c r="E2802" s="206"/>
    </row>
    <row r="2803" ht="12.75">
      <c r="E2803" s="206"/>
    </row>
    <row r="2804" ht="12.75">
      <c r="E2804" s="206"/>
    </row>
    <row r="2805" ht="12.75">
      <c r="E2805" s="206"/>
    </row>
    <row r="2806" ht="12.75">
      <c r="E2806" s="206"/>
    </row>
    <row r="2807" ht="12.75">
      <c r="E2807" s="206"/>
    </row>
    <row r="2808" ht="12.75">
      <c r="E2808" s="206"/>
    </row>
    <row r="2809" ht="12.75">
      <c r="E2809" s="206"/>
    </row>
    <row r="2810" ht="12.75">
      <c r="E2810" s="206"/>
    </row>
    <row r="2811" ht="12.75">
      <c r="E2811" s="206"/>
    </row>
    <row r="2812" ht="12.75">
      <c r="E2812" s="206"/>
    </row>
    <row r="2813" ht="12.75">
      <c r="E2813" s="206"/>
    </row>
    <row r="2814" ht="12.75">
      <c r="E2814" s="206"/>
    </row>
    <row r="2815" ht="12.75">
      <c r="E2815" s="206"/>
    </row>
    <row r="2816" ht="12.75">
      <c r="E2816" s="206"/>
    </row>
    <row r="2817" ht="12.75">
      <c r="E2817" s="206"/>
    </row>
    <row r="2818" ht="12.75">
      <c r="E2818" s="206"/>
    </row>
    <row r="2819" ht="12.75">
      <c r="E2819" s="206"/>
    </row>
    <row r="2820" ht="12.75">
      <c r="E2820" s="206"/>
    </row>
    <row r="2821" ht="12.75">
      <c r="E2821" s="206"/>
    </row>
    <row r="2822" ht="12.75">
      <c r="E2822" s="206"/>
    </row>
    <row r="2823" ht="12.75">
      <c r="E2823" s="206"/>
    </row>
    <row r="2824" ht="12.75">
      <c r="E2824" s="206"/>
    </row>
    <row r="2825" ht="12.75">
      <c r="E2825" s="206"/>
    </row>
    <row r="2826" ht="12.75">
      <c r="E2826" s="206"/>
    </row>
    <row r="2827" ht="12.75">
      <c r="E2827" s="206"/>
    </row>
    <row r="2828" ht="12.75">
      <c r="E2828" s="206"/>
    </row>
    <row r="2829" ht="12.75">
      <c r="E2829" s="206"/>
    </row>
    <row r="2830" ht="12.75">
      <c r="E2830" s="206"/>
    </row>
    <row r="2831" ht="12.75">
      <c r="E2831" s="206"/>
    </row>
    <row r="2832" ht="12.75">
      <c r="E2832" s="206"/>
    </row>
    <row r="2833" ht="12.75">
      <c r="E2833" s="206"/>
    </row>
    <row r="2834" ht="12.75">
      <c r="E2834" s="206"/>
    </row>
    <row r="2835" ht="12.75">
      <c r="E2835" s="206"/>
    </row>
    <row r="2836" ht="12.75">
      <c r="E2836" s="206"/>
    </row>
    <row r="2837" ht="12.75">
      <c r="E2837" s="206"/>
    </row>
    <row r="2838" ht="12.75">
      <c r="E2838" s="206"/>
    </row>
    <row r="2839" ht="12.75">
      <c r="E2839" s="206"/>
    </row>
    <row r="2840" ht="12.75">
      <c r="E2840" s="206"/>
    </row>
    <row r="2841" ht="12.75">
      <c r="E2841" s="206"/>
    </row>
    <row r="2842" ht="12.75">
      <c r="E2842" s="206"/>
    </row>
    <row r="2843" ht="12.75">
      <c r="E2843" s="206"/>
    </row>
    <row r="2844" ht="12.75">
      <c r="E2844" s="206"/>
    </row>
    <row r="2845" ht="12.75">
      <c r="E2845" s="206"/>
    </row>
    <row r="2846" ht="12.75">
      <c r="E2846" s="206"/>
    </row>
    <row r="2847" ht="12.75">
      <c r="E2847" s="206"/>
    </row>
    <row r="2848" ht="12.75">
      <c r="E2848" s="206"/>
    </row>
    <row r="2849" ht="12.75">
      <c r="E2849" s="206"/>
    </row>
    <row r="2850" ht="12.75">
      <c r="E2850" s="206"/>
    </row>
    <row r="2851" ht="12.75">
      <c r="E2851" s="206"/>
    </row>
    <row r="2852" ht="12.75">
      <c r="E2852" s="206"/>
    </row>
    <row r="2853" ht="12.75">
      <c r="E2853" s="206"/>
    </row>
    <row r="2854" ht="12.75">
      <c r="E2854" s="206"/>
    </row>
    <row r="2855" ht="12.75">
      <c r="E2855" s="206"/>
    </row>
    <row r="2856" ht="12.75">
      <c r="E2856" s="206"/>
    </row>
    <row r="2857" ht="12.75">
      <c r="E2857" s="206"/>
    </row>
    <row r="2858" ht="12.75">
      <c r="E2858" s="206"/>
    </row>
    <row r="2859" ht="12.75">
      <c r="E2859" s="206"/>
    </row>
    <row r="2860" ht="12.75">
      <c r="E2860" s="206"/>
    </row>
    <row r="2861" ht="12.75">
      <c r="E2861" s="206"/>
    </row>
    <row r="2862" ht="12.75">
      <c r="E2862" s="206"/>
    </row>
    <row r="2863" ht="12.75">
      <c r="E2863" s="206"/>
    </row>
    <row r="2864" ht="12.75">
      <c r="E2864" s="206"/>
    </row>
    <row r="2865" ht="12.75">
      <c r="E2865" s="206"/>
    </row>
    <row r="2866" ht="12.75">
      <c r="E2866" s="206"/>
    </row>
    <row r="2867" ht="12.75">
      <c r="E2867" s="206"/>
    </row>
    <row r="2868" ht="12.75">
      <c r="E2868" s="206"/>
    </row>
    <row r="2869" ht="12.75">
      <c r="E2869" s="206"/>
    </row>
    <row r="2870" ht="12.75">
      <c r="E2870" s="206"/>
    </row>
    <row r="2871" ht="12.75">
      <c r="E2871" s="206"/>
    </row>
    <row r="2872" ht="12.75">
      <c r="E2872" s="206"/>
    </row>
    <row r="2873" ht="12.75">
      <c r="E2873" s="206"/>
    </row>
    <row r="2874" ht="12.75">
      <c r="E2874" s="206"/>
    </row>
    <row r="2875" ht="12.75">
      <c r="E2875" s="206"/>
    </row>
    <row r="2876" ht="12.75">
      <c r="E2876" s="206"/>
    </row>
    <row r="2877" ht="12.75">
      <c r="E2877" s="206"/>
    </row>
    <row r="2878" ht="12.75">
      <c r="E2878" s="206"/>
    </row>
    <row r="2879" ht="12.75">
      <c r="E2879" s="206"/>
    </row>
    <row r="2880" ht="12.75">
      <c r="E2880" s="206"/>
    </row>
    <row r="2881" ht="12.75">
      <c r="E2881" s="206"/>
    </row>
    <row r="2882" ht="12.75">
      <c r="E2882" s="206"/>
    </row>
    <row r="2883" ht="12.75">
      <c r="E2883" s="206"/>
    </row>
    <row r="2884" ht="12.75">
      <c r="E2884" s="206"/>
    </row>
    <row r="2885" ht="12.75">
      <c r="E2885" s="206"/>
    </row>
    <row r="2886" ht="12.75">
      <c r="E2886" s="206"/>
    </row>
    <row r="2887" ht="12.75">
      <c r="E2887" s="206"/>
    </row>
    <row r="2888" ht="12.75">
      <c r="E2888" s="206"/>
    </row>
    <row r="2889" ht="12.75">
      <c r="E2889" s="206"/>
    </row>
    <row r="2890" ht="12.75">
      <c r="E2890" s="206"/>
    </row>
    <row r="2891" ht="12.75">
      <c r="E2891" s="206"/>
    </row>
    <row r="2892" ht="12.75">
      <c r="E2892" s="206"/>
    </row>
    <row r="2893" ht="12.75">
      <c r="E2893" s="206"/>
    </row>
    <row r="2894" ht="12.75">
      <c r="E2894" s="206"/>
    </row>
    <row r="2895" ht="12.75">
      <c r="E2895" s="206"/>
    </row>
    <row r="2896" ht="12.75">
      <c r="E2896" s="206"/>
    </row>
    <row r="2897" ht="12.75">
      <c r="E2897" s="206"/>
    </row>
    <row r="2898" ht="12.75">
      <c r="E2898" s="206"/>
    </row>
    <row r="2899" ht="12.75">
      <c r="E2899" s="206"/>
    </row>
    <row r="2900" ht="12.75">
      <c r="E2900" s="206"/>
    </row>
    <row r="2901" ht="12.75">
      <c r="E2901" s="206"/>
    </row>
    <row r="2902" ht="12.75">
      <c r="E2902" s="206"/>
    </row>
    <row r="2903" ht="12.75">
      <c r="E2903" s="206"/>
    </row>
    <row r="2904" ht="12.75">
      <c r="E2904" s="206"/>
    </row>
    <row r="2905" ht="12.75">
      <c r="E2905" s="206"/>
    </row>
    <row r="2906" ht="12.75">
      <c r="E2906" s="206"/>
    </row>
    <row r="2907" ht="12.75">
      <c r="E2907" s="206"/>
    </row>
    <row r="2908" ht="12.75">
      <c r="E2908" s="206"/>
    </row>
    <row r="2909" ht="12.75">
      <c r="E2909" s="206"/>
    </row>
    <row r="2910" ht="12.75">
      <c r="E2910" s="206"/>
    </row>
    <row r="2911" ht="12.75">
      <c r="E2911" s="206"/>
    </row>
    <row r="2912" ht="12.75">
      <c r="E2912" s="206"/>
    </row>
    <row r="2913" ht="12.75">
      <c r="E2913" s="206"/>
    </row>
    <row r="2914" ht="12.75">
      <c r="E2914" s="206"/>
    </row>
    <row r="2915" ht="12.75">
      <c r="E2915" s="206"/>
    </row>
    <row r="2916" ht="12.75">
      <c r="E2916" s="206"/>
    </row>
    <row r="2917" ht="12.75">
      <c r="E2917" s="206"/>
    </row>
    <row r="2918" ht="12.75">
      <c r="E2918" s="206"/>
    </row>
    <row r="2919" ht="12.75">
      <c r="E2919" s="206"/>
    </row>
    <row r="2920" ht="12.75">
      <c r="E2920" s="206"/>
    </row>
    <row r="2921" ht="12.75">
      <c r="E2921" s="206"/>
    </row>
    <row r="2922" ht="12.75">
      <c r="E2922" s="206"/>
    </row>
    <row r="2923" ht="12.75">
      <c r="E2923" s="206"/>
    </row>
    <row r="2924" ht="12.75">
      <c r="E2924" s="206"/>
    </row>
    <row r="2925" ht="12.75">
      <c r="E2925" s="206"/>
    </row>
    <row r="2926" ht="12.75">
      <c r="E2926" s="206"/>
    </row>
    <row r="2927" ht="12.75">
      <c r="E2927" s="206"/>
    </row>
    <row r="2928" ht="12.75">
      <c r="E2928" s="206"/>
    </row>
    <row r="2929" ht="12.75">
      <c r="E2929" s="206"/>
    </row>
    <row r="2930" ht="12.75">
      <c r="E2930" s="206"/>
    </row>
    <row r="2931" ht="12.75">
      <c r="E2931" s="206"/>
    </row>
    <row r="2932" ht="12.75">
      <c r="E2932" s="206"/>
    </row>
    <row r="2933" ht="12.75">
      <c r="E2933" s="206"/>
    </row>
    <row r="2934" ht="12.75">
      <c r="E2934" s="206"/>
    </row>
    <row r="2935" ht="12.75">
      <c r="E2935" s="206"/>
    </row>
    <row r="2936" ht="12.75">
      <c r="E2936" s="206"/>
    </row>
    <row r="2937" ht="12.75">
      <c r="E2937" s="206"/>
    </row>
    <row r="2938" ht="12.75">
      <c r="E2938" s="206"/>
    </row>
    <row r="2939" ht="12.75">
      <c r="E2939" s="206"/>
    </row>
    <row r="2940" ht="12.75">
      <c r="E2940" s="206"/>
    </row>
    <row r="2941" ht="12.75">
      <c r="E2941" s="206"/>
    </row>
    <row r="2942" ht="12.75">
      <c r="E2942" s="206"/>
    </row>
    <row r="2943" ht="12.75">
      <c r="E2943" s="206"/>
    </row>
    <row r="2944" ht="12.75">
      <c r="E2944" s="206"/>
    </row>
    <row r="2945" ht="12.75">
      <c r="E2945" s="206"/>
    </row>
    <row r="2946" ht="12.75">
      <c r="E2946" s="206"/>
    </row>
    <row r="2947" ht="12.75">
      <c r="E2947" s="206"/>
    </row>
    <row r="2948" ht="12.75">
      <c r="E2948" s="206"/>
    </row>
    <row r="2949" ht="12.75">
      <c r="E2949" s="206"/>
    </row>
    <row r="2950" ht="12.75">
      <c r="E2950" s="206"/>
    </row>
    <row r="2951" ht="12.75">
      <c r="E2951" s="206"/>
    </row>
    <row r="2952" ht="12.75">
      <c r="E2952" s="206"/>
    </row>
    <row r="2953" ht="12.75">
      <c r="E2953" s="206"/>
    </row>
    <row r="2954" ht="12.75">
      <c r="E2954" s="206"/>
    </row>
    <row r="2955" ht="12.75">
      <c r="E2955" s="206"/>
    </row>
    <row r="2956" ht="12.75">
      <c r="E2956" s="206"/>
    </row>
    <row r="2957" ht="12.75">
      <c r="E2957" s="206"/>
    </row>
    <row r="2958" ht="12.75">
      <c r="E2958" s="206"/>
    </row>
    <row r="2959" ht="12.75">
      <c r="E2959" s="206"/>
    </row>
    <row r="2960" ht="12.75">
      <c r="E2960" s="206"/>
    </row>
    <row r="2961" ht="12.75">
      <c r="E2961" s="206"/>
    </row>
    <row r="2962" ht="12.75">
      <c r="E2962" s="206"/>
    </row>
    <row r="2963" ht="12.75">
      <c r="E2963" s="206"/>
    </row>
    <row r="2964" ht="12.75">
      <c r="E2964" s="206"/>
    </row>
    <row r="2965" ht="12.75">
      <c r="E2965" s="206"/>
    </row>
    <row r="2966" ht="12.75">
      <c r="E2966" s="206"/>
    </row>
    <row r="2967" ht="12.75">
      <c r="E2967" s="206"/>
    </row>
    <row r="2968" ht="12.75">
      <c r="E2968" s="206"/>
    </row>
    <row r="2969" ht="12.75">
      <c r="E2969" s="206"/>
    </row>
    <row r="2970" ht="12.75">
      <c r="E2970" s="206"/>
    </row>
    <row r="2971" ht="12.75">
      <c r="E2971" s="206"/>
    </row>
    <row r="2972" ht="12.75">
      <c r="E2972" s="206"/>
    </row>
    <row r="2973" ht="12.75">
      <c r="E2973" s="206"/>
    </row>
    <row r="2974" ht="12.75">
      <c r="E2974" s="206"/>
    </row>
    <row r="2975" ht="12.75">
      <c r="E2975" s="206"/>
    </row>
    <row r="2976" ht="12.75">
      <c r="E2976" s="206"/>
    </row>
    <row r="2977" ht="12.75">
      <c r="E2977" s="206"/>
    </row>
    <row r="2978" ht="12.75">
      <c r="E2978" s="206"/>
    </row>
    <row r="2979" ht="12.75">
      <c r="E2979" s="206"/>
    </row>
    <row r="2980" ht="12.75">
      <c r="E2980" s="206"/>
    </row>
    <row r="2981" ht="12.75">
      <c r="E2981" s="206"/>
    </row>
    <row r="2982" ht="12.75">
      <c r="E2982" s="206"/>
    </row>
    <row r="2983" ht="12.75">
      <c r="E2983" s="206"/>
    </row>
    <row r="2984" ht="12.75">
      <c r="E2984" s="206"/>
    </row>
    <row r="2985" ht="12.75">
      <c r="E2985" s="206"/>
    </row>
    <row r="2986" ht="12.75">
      <c r="E2986" s="206"/>
    </row>
    <row r="2987" ht="12.75">
      <c r="E2987" s="206"/>
    </row>
    <row r="2988" ht="12.75">
      <c r="E2988" s="206"/>
    </row>
    <row r="2989" ht="12.75">
      <c r="E2989" s="206"/>
    </row>
    <row r="2990" ht="12.75">
      <c r="E2990" s="206"/>
    </row>
    <row r="2991" ht="12.75">
      <c r="E2991" s="206"/>
    </row>
    <row r="2992" ht="12.75">
      <c r="E2992" s="206"/>
    </row>
    <row r="2993" ht="12.75">
      <c r="E2993" s="206"/>
    </row>
    <row r="2994" ht="12.75">
      <c r="E2994" s="206"/>
    </row>
    <row r="2995" ht="12.75">
      <c r="E2995" s="206"/>
    </row>
    <row r="2996" ht="12.75">
      <c r="E2996" s="206"/>
    </row>
    <row r="2997" ht="12.75">
      <c r="E2997" s="206"/>
    </row>
    <row r="2998" ht="12.75">
      <c r="E2998" s="206"/>
    </row>
    <row r="2999" ht="12.75">
      <c r="E2999" s="206"/>
    </row>
    <row r="3000" ht="12.75">
      <c r="E3000" s="206"/>
    </row>
    <row r="3001" ht="12.75">
      <c r="E3001" s="206"/>
    </row>
    <row r="3002" ht="12.75">
      <c r="E3002" s="206"/>
    </row>
    <row r="3003" ht="12.75">
      <c r="E3003" s="206"/>
    </row>
    <row r="3004" ht="12.75">
      <c r="E3004" s="206"/>
    </row>
    <row r="3005" ht="12.75">
      <c r="E3005" s="206"/>
    </row>
    <row r="3006" ht="12.75">
      <c r="E3006" s="206"/>
    </row>
    <row r="3007" ht="12.75">
      <c r="E3007" s="206"/>
    </row>
    <row r="3008" ht="12.75">
      <c r="E3008" s="206"/>
    </row>
    <row r="3009" ht="12.75">
      <c r="E3009" s="206"/>
    </row>
    <row r="3010" ht="12.75">
      <c r="E3010" s="206"/>
    </row>
    <row r="3011" ht="12.75">
      <c r="E3011" s="206"/>
    </row>
    <row r="3012" ht="12.75">
      <c r="E3012" s="206"/>
    </row>
    <row r="3013" ht="12.75">
      <c r="E3013" s="206"/>
    </row>
    <row r="3014" ht="12.75">
      <c r="E3014" s="206"/>
    </row>
    <row r="3015" ht="12.75">
      <c r="E3015" s="206"/>
    </row>
    <row r="3016" ht="12.75">
      <c r="E3016" s="206"/>
    </row>
    <row r="3017" ht="12.75">
      <c r="E3017" s="206"/>
    </row>
    <row r="3018" ht="12.75">
      <c r="E3018" s="206"/>
    </row>
    <row r="3019" ht="12.75">
      <c r="E3019" s="206"/>
    </row>
    <row r="3020" ht="12.75">
      <c r="E3020" s="206"/>
    </row>
    <row r="3021" ht="12.75">
      <c r="E3021" s="206"/>
    </row>
    <row r="3022" ht="12.75">
      <c r="E3022" s="206"/>
    </row>
    <row r="3023" ht="12.75">
      <c r="E3023" s="206"/>
    </row>
    <row r="3024" ht="12.75">
      <c r="E3024" s="206"/>
    </row>
    <row r="3025" ht="12.75">
      <c r="E3025" s="206"/>
    </row>
    <row r="3026" ht="12.75">
      <c r="E3026" s="206"/>
    </row>
    <row r="3027" ht="12.75">
      <c r="E3027" s="206"/>
    </row>
    <row r="3028" ht="12.75">
      <c r="E3028" s="206"/>
    </row>
    <row r="3029" ht="12.75">
      <c r="E3029" s="206"/>
    </row>
    <row r="3030" ht="12.75">
      <c r="E3030" s="206"/>
    </row>
    <row r="3031" ht="12.75">
      <c r="E3031" s="206"/>
    </row>
    <row r="3032" ht="12.75">
      <c r="E3032" s="206"/>
    </row>
    <row r="3033" ht="12.75">
      <c r="E3033" s="206"/>
    </row>
    <row r="3034" ht="12.75">
      <c r="E3034" s="206"/>
    </row>
    <row r="3035" ht="12.75">
      <c r="E3035" s="206"/>
    </row>
    <row r="3036" ht="12.75">
      <c r="E3036" s="206"/>
    </row>
    <row r="3037" ht="12.75">
      <c r="E3037" s="206"/>
    </row>
    <row r="3038" ht="12.75">
      <c r="E3038" s="206"/>
    </row>
    <row r="3039" ht="12.75">
      <c r="E3039" s="206"/>
    </row>
    <row r="3040" ht="12.75">
      <c r="E3040" s="206"/>
    </row>
    <row r="3041" ht="12.75">
      <c r="E3041" s="206"/>
    </row>
    <row r="3042" ht="12.75">
      <c r="E3042" s="206"/>
    </row>
    <row r="3043" ht="12.75">
      <c r="E3043" s="206"/>
    </row>
    <row r="3044" ht="12.75">
      <c r="E3044" s="206"/>
    </row>
    <row r="3045" ht="12.75">
      <c r="E3045" s="206"/>
    </row>
    <row r="3046" ht="12.75">
      <c r="E3046" s="206"/>
    </row>
    <row r="3047" ht="12.75">
      <c r="E3047" s="206"/>
    </row>
    <row r="3048" ht="12.75">
      <c r="E3048" s="206"/>
    </row>
    <row r="3049" ht="12.75">
      <c r="E3049" s="206"/>
    </row>
    <row r="3050" ht="12.75">
      <c r="E3050" s="206"/>
    </row>
    <row r="3051" ht="12.75">
      <c r="E3051" s="206"/>
    </row>
    <row r="3052" ht="12.75">
      <c r="E3052" s="206"/>
    </row>
    <row r="3053" ht="12.75">
      <c r="E3053" s="206"/>
    </row>
    <row r="3054" ht="12.75">
      <c r="E3054" s="206"/>
    </row>
    <row r="3055" ht="12.75">
      <c r="E3055" s="206"/>
    </row>
    <row r="3056" ht="12.75">
      <c r="E3056" s="206"/>
    </row>
    <row r="3057" ht="12.75">
      <c r="E3057" s="206"/>
    </row>
    <row r="3058" ht="12.75">
      <c r="E3058" s="206"/>
    </row>
    <row r="3059" ht="12.75">
      <c r="E3059" s="206"/>
    </row>
    <row r="3060" ht="12.75">
      <c r="E3060" s="206"/>
    </row>
    <row r="3061" ht="12.75">
      <c r="E3061" s="206"/>
    </row>
    <row r="3062" ht="12.75">
      <c r="E3062" s="206"/>
    </row>
    <row r="3063" ht="12.75">
      <c r="E3063" s="206"/>
    </row>
    <row r="3064" ht="12.75">
      <c r="E3064" s="206"/>
    </row>
    <row r="3065" ht="12.75">
      <c r="E3065" s="206"/>
    </row>
    <row r="3066" ht="12.75">
      <c r="E3066" s="206"/>
    </row>
    <row r="3067" ht="12.75">
      <c r="E3067" s="206"/>
    </row>
    <row r="3068" ht="12.75">
      <c r="E3068" s="206"/>
    </row>
    <row r="3069" ht="12.75">
      <c r="E3069" s="206"/>
    </row>
    <row r="3070" ht="12.75">
      <c r="E3070" s="206"/>
    </row>
    <row r="3071" ht="12.75">
      <c r="E3071" s="206"/>
    </row>
    <row r="3072" ht="12.75">
      <c r="E3072" s="206"/>
    </row>
    <row r="3073" ht="12.75">
      <c r="E3073" s="206"/>
    </row>
    <row r="3074" ht="12.75">
      <c r="E3074" s="206"/>
    </row>
    <row r="3075" ht="12.75">
      <c r="E3075" s="206"/>
    </row>
    <row r="3076" ht="12.75">
      <c r="E3076" s="206"/>
    </row>
    <row r="3077" ht="12.75">
      <c r="E3077" s="206"/>
    </row>
    <row r="3078" ht="12.75">
      <c r="E3078" s="206"/>
    </row>
    <row r="3079" ht="12.75">
      <c r="E3079" s="206"/>
    </row>
    <row r="3080" ht="12.75">
      <c r="E3080" s="206"/>
    </row>
    <row r="3081" ht="12.75">
      <c r="E3081" s="206"/>
    </row>
    <row r="3082" ht="12.75">
      <c r="E3082" s="206"/>
    </row>
    <row r="3083" ht="12.75">
      <c r="E3083" s="206"/>
    </row>
    <row r="3084" ht="12.75">
      <c r="E3084" s="206"/>
    </row>
    <row r="3085" ht="12.75">
      <c r="E3085" s="206"/>
    </row>
    <row r="3086" ht="12.75">
      <c r="E3086" s="206"/>
    </row>
    <row r="3087" ht="12.75">
      <c r="E3087" s="206"/>
    </row>
    <row r="3088" ht="12.75">
      <c r="E3088" s="206"/>
    </row>
    <row r="3089" ht="12.75">
      <c r="E3089" s="206"/>
    </row>
    <row r="3090" ht="12.75">
      <c r="E3090" s="206"/>
    </row>
    <row r="3091" ht="12.75">
      <c r="E3091" s="206"/>
    </row>
    <row r="3092" ht="12.75">
      <c r="E3092" s="206"/>
    </row>
    <row r="3093" ht="12.75">
      <c r="E3093" s="206"/>
    </row>
    <row r="3094" ht="12.75">
      <c r="E3094" s="206"/>
    </row>
    <row r="3095" ht="12.75">
      <c r="E3095" s="206"/>
    </row>
    <row r="3096" ht="12.75">
      <c r="E3096" s="206"/>
    </row>
    <row r="3097" ht="12.75">
      <c r="E3097" s="206"/>
    </row>
    <row r="3098" ht="12.75">
      <c r="E3098" s="206"/>
    </row>
    <row r="3099" ht="12.75">
      <c r="E3099" s="206"/>
    </row>
    <row r="3100" ht="12.75">
      <c r="E3100" s="206"/>
    </row>
    <row r="3101" ht="12.75">
      <c r="E3101" s="206"/>
    </row>
    <row r="3102" ht="12.75">
      <c r="E3102" s="206"/>
    </row>
    <row r="3103" ht="12.75">
      <c r="E3103" s="206"/>
    </row>
    <row r="3104" ht="12.75">
      <c r="E3104" s="206"/>
    </row>
    <row r="3105" ht="12.75">
      <c r="E3105" s="206"/>
    </row>
    <row r="3106" ht="12.75">
      <c r="E3106" s="206"/>
    </row>
    <row r="3107" ht="12.75">
      <c r="E3107" s="206"/>
    </row>
    <row r="3108" ht="12.75">
      <c r="E3108" s="206"/>
    </row>
    <row r="3109" ht="12.75">
      <c r="E3109" s="206"/>
    </row>
    <row r="3110" ht="12.75">
      <c r="E3110" s="206"/>
    </row>
    <row r="3111" ht="12.75">
      <c r="E3111" s="206"/>
    </row>
    <row r="3112" ht="12.75">
      <c r="E3112" s="206"/>
    </row>
    <row r="3113" ht="12.75">
      <c r="E3113" s="206"/>
    </row>
    <row r="3114" ht="12.75">
      <c r="E3114" s="206"/>
    </row>
    <row r="3115" ht="12.75">
      <c r="E3115" s="206"/>
    </row>
    <row r="3116" ht="12.75">
      <c r="E3116" s="206"/>
    </row>
    <row r="3117" ht="12.75">
      <c r="E3117" s="206"/>
    </row>
    <row r="3118" ht="12.75">
      <c r="E3118" s="206"/>
    </row>
    <row r="3119" ht="12.75">
      <c r="E3119" s="206"/>
    </row>
    <row r="3120" ht="12.75">
      <c r="E3120" s="206"/>
    </row>
    <row r="3121" ht="12.75">
      <c r="E3121" s="206"/>
    </row>
    <row r="3122" ht="12.75">
      <c r="E3122" s="206"/>
    </row>
    <row r="3123" ht="12.75">
      <c r="E3123" s="206"/>
    </row>
    <row r="3124" ht="12.75">
      <c r="E3124" s="206"/>
    </row>
    <row r="3125" ht="12.75">
      <c r="E3125" s="206"/>
    </row>
    <row r="3126" ht="12.75">
      <c r="E3126" s="206"/>
    </row>
    <row r="3127" ht="12.75">
      <c r="E3127" s="206"/>
    </row>
    <row r="3128" ht="12.75">
      <c r="E3128" s="206"/>
    </row>
    <row r="3129" ht="12.75">
      <c r="E3129" s="206"/>
    </row>
    <row r="3130" ht="12.75">
      <c r="E3130" s="206"/>
    </row>
    <row r="3131" ht="12.75">
      <c r="E3131" s="206"/>
    </row>
    <row r="3132" ht="12.75">
      <c r="E3132" s="206"/>
    </row>
    <row r="3133" ht="12.75">
      <c r="E3133" s="206"/>
    </row>
    <row r="3134" ht="12.75">
      <c r="E3134" s="206"/>
    </row>
    <row r="3135" ht="12.75">
      <c r="E3135" s="206"/>
    </row>
    <row r="3136" ht="12.75">
      <c r="E3136" s="206"/>
    </row>
    <row r="3137" ht="12.75">
      <c r="E3137" s="206"/>
    </row>
    <row r="3138" ht="12.75">
      <c r="E3138" s="206"/>
    </row>
    <row r="3139" ht="12.75">
      <c r="E3139" s="206"/>
    </row>
    <row r="3140" ht="12.75">
      <c r="E3140" s="206"/>
    </row>
    <row r="3141" ht="12.75">
      <c r="E3141" s="206"/>
    </row>
    <row r="3142" ht="12.75">
      <c r="E3142" s="206"/>
    </row>
    <row r="3143" ht="12.75">
      <c r="E3143" s="206"/>
    </row>
    <row r="3144" ht="12.75">
      <c r="E3144" s="206"/>
    </row>
    <row r="3145" ht="12.75">
      <c r="E3145" s="206"/>
    </row>
    <row r="3146" ht="12.75">
      <c r="E3146" s="206"/>
    </row>
    <row r="3147" ht="12.75">
      <c r="E3147" s="206"/>
    </row>
    <row r="3148" ht="12.75">
      <c r="E3148" s="206"/>
    </row>
    <row r="3149" ht="12.75">
      <c r="E3149" s="206"/>
    </row>
    <row r="3150" ht="12.75">
      <c r="E3150" s="206"/>
    </row>
    <row r="3151" ht="12.75">
      <c r="E3151" s="206"/>
    </row>
    <row r="3152" ht="12.75">
      <c r="E3152" s="206"/>
    </row>
    <row r="3153" ht="12.75">
      <c r="E3153" s="206"/>
    </row>
    <row r="3154" ht="12.75">
      <c r="E3154" s="206"/>
    </row>
    <row r="3155" ht="12.75">
      <c r="E3155" s="206"/>
    </row>
    <row r="3156" ht="12.75">
      <c r="E3156" s="206"/>
    </row>
    <row r="3157" ht="12.75">
      <c r="E3157" s="206"/>
    </row>
    <row r="3158" ht="12.75">
      <c r="E3158" s="206"/>
    </row>
    <row r="3159" ht="12.75">
      <c r="E3159" s="206"/>
    </row>
    <row r="3160" ht="12.75">
      <c r="E3160" s="206"/>
    </row>
    <row r="3161" ht="12.75">
      <c r="E3161" s="206"/>
    </row>
    <row r="3162" ht="12.75">
      <c r="E3162" s="206"/>
    </row>
    <row r="3163" ht="12.75">
      <c r="E3163" s="206"/>
    </row>
    <row r="3164" ht="12.75">
      <c r="E3164" s="206"/>
    </row>
    <row r="3165" ht="12.75">
      <c r="E3165" s="206"/>
    </row>
    <row r="3166" ht="12.75">
      <c r="E3166" s="206"/>
    </row>
    <row r="3167" ht="12.75">
      <c r="E3167" s="206"/>
    </row>
    <row r="3168" ht="12.75">
      <c r="E3168" s="206"/>
    </row>
    <row r="3169" ht="12.75">
      <c r="E3169" s="206"/>
    </row>
    <row r="3170" ht="12.75">
      <c r="E3170" s="206"/>
    </row>
    <row r="3171" ht="12.75">
      <c r="E3171" s="206"/>
    </row>
    <row r="3172" ht="12.75">
      <c r="E3172" s="206"/>
    </row>
    <row r="3173" ht="12.75">
      <c r="E3173" s="206"/>
    </row>
    <row r="3174" ht="12.75">
      <c r="E3174" s="206"/>
    </row>
    <row r="3175" ht="12.75">
      <c r="E3175" s="206"/>
    </row>
    <row r="3176" ht="12.75">
      <c r="E3176" s="206"/>
    </row>
    <row r="3177" ht="12.75">
      <c r="E3177" s="206"/>
    </row>
    <row r="3178" ht="12.75">
      <c r="E3178" s="206"/>
    </row>
    <row r="3179" ht="12.75">
      <c r="E3179" s="206"/>
    </row>
    <row r="3180" ht="12.75">
      <c r="E3180" s="206"/>
    </row>
    <row r="3181" ht="12.75">
      <c r="E3181" s="206"/>
    </row>
    <row r="3182" ht="12.75">
      <c r="E3182" s="206"/>
    </row>
    <row r="3183" ht="12.75">
      <c r="E3183" s="206"/>
    </row>
    <row r="3184" ht="12.75">
      <c r="E3184" s="206"/>
    </row>
    <row r="3185" ht="12.75">
      <c r="E3185" s="206"/>
    </row>
    <row r="3186" ht="12.75">
      <c r="E3186" s="206"/>
    </row>
    <row r="3187" ht="12.75">
      <c r="E3187" s="206"/>
    </row>
    <row r="3188" ht="12.75">
      <c r="E3188" s="206"/>
    </row>
    <row r="3189" ht="12.75">
      <c r="E3189" s="206"/>
    </row>
    <row r="3190" ht="12.75">
      <c r="E3190" s="206"/>
    </row>
    <row r="3191" ht="12.75">
      <c r="E3191" s="206"/>
    </row>
    <row r="3192" ht="12.75">
      <c r="E3192" s="206"/>
    </row>
    <row r="3193" ht="12.75">
      <c r="E3193" s="206"/>
    </row>
    <row r="3194" ht="12.75">
      <c r="E3194" s="206"/>
    </row>
    <row r="3195" ht="12.75">
      <c r="E3195" s="206"/>
    </row>
    <row r="3196" ht="12.75">
      <c r="E3196" s="206"/>
    </row>
    <row r="3197" ht="12.75">
      <c r="E3197" s="206"/>
    </row>
    <row r="3198" ht="12.75">
      <c r="E3198" s="206"/>
    </row>
    <row r="3199" ht="12.75">
      <c r="E3199" s="206"/>
    </row>
    <row r="3200" ht="12.75">
      <c r="E3200" s="206"/>
    </row>
    <row r="3201" ht="12.75">
      <c r="E3201" s="206"/>
    </row>
    <row r="3202" ht="12.75">
      <c r="E3202" s="206"/>
    </row>
    <row r="3203" ht="12.75">
      <c r="E3203" s="206"/>
    </row>
    <row r="3204" ht="12.75">
      <c r="E3204" s="206"/>
    </row>
    <row r="3205" ht="12.75">
      <c r="E3205" s="206"/>
    </row>
    <row r="3206" ht="12.75">
      <c r="E3206" s="206"/>
    </row>
    <row r="3207" ht="12.75">
      <c r="E3207" s="206"/>
    </row>
    <row r="3208" ht="12.75">
      <c r="E3208" s="206"/>
    </row>
    <row r="3209" ht="12.75">
      <c r="E3209" s="206"/>
    </row>
    <row r="3210" ht="12.75">
      <c r="E3210" s="206"/>
    </row>
    <row r="3211" ht="12.75">
      <c r="E3211" s="206"/>
    </row>
    <row r="3212" ht="12.75">
      <c r="E3212" s="206"/>
    </row>
    <row r="3213" ht="12.75">
      <c r="E3213" s="206"/>
    </row>
    <row r="3214" ht="12.75">
      <c r="E3214" s="206"/>
    </row>
    <row r="3215" ht="12.75">
      <c r="E3215" s="206"/>
    </row>
    <row r="3216" ht="12.75">
      <c r="E3216" s="206"/>
    </row>
    <row r="3217" ht="12.75">
      <c r="E3217" s="206"/>
    </row>
    <row r="3218" ht="12.75">
      <c r="E3218" s="206"/>
    </row>
    <row r="3219" ht="12.75">
      <c r="E3219" s="206"/>
    </row>
    <row r="3220" ht="12.75">
      <c r="E3220" s="206"/>
    </row>
    <row r="3221" ht="12.75">
      <c r="E3221" s="206"/>
    </row>
    <row r="3222" ht="12.75">
      <c r="E3222" s="206"/>
    </row>
    <row r="3223" ht="12.75">
      <c r="E3223" s="206"/>
    </row>
    <row r="3224" ht="12.75">
      <c r="E3224" s="206"/>
    </row>
    <row r="3225" ht="12.75">
      <c r="E3225" s="206"/>
    </row>
    <row r="3226" ht="12.75">
      <c r="E3226" s="206"/>
    </row>
    <row r="3227" ht="12.75">
      <c r="E3227" s="206"/>
    </row>
    <row r="3228" ht="12.75">
      <c r="E3228" s="206"/>
    </row>
    <row r="3229" ht="12.75">
      <c r="E3229" s="206"/>
    </row>
    <row r="3230" ht="12.75">
      <c r="E3230" s="206"/>
    </row>
    <row r="3231" ht="12.75">
      <c r="E3231" s="206"/>
    </row>
    <row r="3232" ht="12.75">
      <c r="E3232" s="206"/>
    </row>
    <row r="3233" ht="12.75">
      <c r="E3233" s="206"/>
    </row>
    <row r="3234" ht="12.75">
      <c r="E3234" s="206"/>
    </row>
    <row r="3235" ht="12.75">
      <c r="E3235" s="206"/>
    </row>
    <row r="3236" ht="12.75">
      <c r="E3236" s="206"/>
    </row>
    <row r="3237" ht="12.75">
      <c r="E3237" s="206"/>
    </row>
    <row r="3238" ht="12.75">
      <c r="E3238" s="206"/>
    </row>
    <row r="3239" ht="12.75">
      <c r="E3239" s="206"/>
    </row>
    <row r="3240" ht="12.75">
      <c r="E3240" s="206"/>
    </row>
    <row r="3241" ht="12.75">
      <c r="E3241" s="206"/>
    </row>
    <row r="3242" ht="12.75">
      <c r="E3242" s="206"/>
    </row>
    <row r="3243" ht="12.75">
      <c r="E3243" s="206"/>
    </row>
    <row r="3244" ht="12.75">
      <c r="E3244" s="206"/>
    </row>
    <row r="3245" ht="12.75">
      <c r="E3245" s="206"/>
    </row>
    <row r="3246" ht="12.75">
      <c r="E3246" s="206"/>
    </row>
    <row r="3247" ht="12.75">
      <c r="E3247" s="206"/>
    </row>
    <row r="3248" ht="12.75">
      <c r="E3248" s="206"/>
    </row>
    <row r="3249" ht="12.75">
      <c r="E3249" s="206"/>
    </row>
    <row r="3250" ht="12.75">
      <c r="E3250" s="206"/>
    </row>
    <row r="3251" ht="12.75">
      <c r="E3251" s="206"/>
    </row>
    <row r="3252" ht="12.75">
      <c r="E3252" s="206"/>
    </row>
    <row r="3253" ht="12.75">
      <c r="E3253" s="206"/>
    </row>
    <row r="3254" ht="12.75">
      <c r="E3254" s="206"/>
    </row>
    <row r="3255" ht="12.75">
      <c r="E3255" s="206"/>
    </row>
    <row r="3256" ht="12.75">
      <c r="E3256" s="206"/>
    </row>
    <row r="3257" ht="12.75">
      <c r="E3257" s="206"/>
    </row>
    <row r="3258" ht="12.75">
      <c r="E3258" s="206"/>
    </row>
    <row r="3259" ht="12.75">
      <c r="E3259" s="206"/>
    </row>
    <row r="3260" ht="12.75">
      <c r="E3260" s="206"/>
    </row>
    <row r="3261" ht="12.75">
      <c r="E3261" s="206"/>
    </row>
    <row r="3262" ht="12.75">
      <c r="E3262" s="206"/>
    </row>
    <row r="3263" ht="12.75">
      <c r="E3263" s="206"/>
    </row>
    <row r="3264" ht="12.75">
      <c r="E3264" s="206"/>
    </row>
    <row r="3265" ht="12.75">
      <c r="E3265" s="206"/>
    </row>
    <row r="3266" ht="12.75">
      <c r="E3266" s="206"/>
    </row>
    <row r="3267" ht="12.75">
      <c r="E3267" s="206"/>
    </row>
    <row r="3268" ht="12.75">
      <c r="E3268" s="206"/>
    </row>
    <row r="3269" ht="12.75">
      <c r="E3269" s="206"/>
    </row>
    <row r="3270" ht="12.75">
      <c r="E3270" s="206"/>
    </row>
    <row r="3271" ht="12.75">
      <c r="E3271" s="206"/>
    </row>
    <row r="3272" ht="12.75">
      <c r="E3272" s="206"/>
    </row>
    <row r="3273" ht="12.75">
      <c r="E3273" s="206"/>
    </row>
    <row r="3274" ht="12.75">
      <c r="E3274" s="206"/>
    </row>
    <row r="3275" ht="12.75">
      <c r="E3275" s="206"/>
    </row>
    <row r="3276" ht="12.75">
      <c r="E3276" s="206"/>
    </row>
    <row r="3277" ht="12.75">
      <c r="E3277" s="206"/>
    </row>
    <row r="3278" ht="12.75">
      <c r="E3278" s="206"/>
    </row>
    <row r="3279" ht="12.75">
      <c r="E3279" s="206"/>
    </row>
    <row r="3280" ht="12.75">
      <c r="E3280" s="206"/>
    </row>
    <row r="3281" ht="12.75">
      <c r="E3281" s="206"/>
    </row>
    <row r="3282" ht="12.75">
      <c r="E3282" s="206"/>
    </row>
    <row r="3283" ht="12.75">
      <c r="E3283" s="206"/>
    </row>
    <row r="3284" ht="12.75">
      <c r="E3284" s="206"/>
    </row>
    <row r="3285" ht="12.75">
      <c r="E3285" s="206"/>
    </row>
    <row r="3286" ht="12.75">
      <c r="E3286" s="206"/>
    </row>
    <row r="3287" ht="12.75">
      <c r="E3287" s="206"/>
    </row>
    <row r="3288" ht="12.75">
      <c r="E3288" s="206"/>
    </row>
    <row r="3289" ht="12.75">
      <c r="E3289" s="206"/>
    </row>
    <row r="3290" ht="12.75">
      <c r="E3290" s="206"/>
    </row>
    <row r="3291" ht="12.75">
      <c r="E3291" s="206"/>
    </row>
    <row r="3292" ht="12.75">
      <c r="E3292" s="206"/>
    </row>
    <row r="3293" ht="12.75">
      <c r="E3293" s="206"/>
    </row>
    <row r="3294" ht="12.75">
      <c r="E3294" s="206"/>
    </row>
    <row r="3295" ht="12.75">
      <c r="E3295" s="206"/>
    </row>
    <row r="3296" ht="12.75">
      <c r="E3296" s="206"/>
    </row>
    <row r="3297" ht="12.75">
      <c r="E3297" s="206"/>
    </row>
    <row r="3298" ht="12.75">
      <c r="E3298" s="206"/>
    </row>
    <row r="3299" ht="12.75">
      <c r="E3299" s="206"/>
    </row>
    <row r="3300" ht="12.75">
      <c r="E3300" s="206"/>
    </row>
    <row r="3301" ht="12.75">
      <c r="E3301" s="206"/>
    </row>
    <row r="3302" ht="12.75">
      <c r="E3302" s="206"/>
    </row>
    <row r="3303" ht="12.75">
      <c r="E3303" s="206"/>
    </row>
    <row r="3304" ht="12.75">
      <c r="E3304" s="206"/>
    </row>
    <row r="3305" ht="12.75">
      <c r="E3305" s="206"/>
    </row>
    <row r="3306" ht="12.75">
      <c r="E3306" s="206"/>
    </row>
    <row r="3307" ht="12.75">
      <c r="E3307" s="206"/>
    </row>
    <row r="3308" ht="12.75">
      <c r="E3308" s="206"/>
    </row>
    <row r="3309" ht="12.75">
      <c r="E3309" s="206"/>
    </row>
    <row r="3310" ht="12.75">
      <c r="E3310" s="206"/>
    </row>
    <row r="3311" ht="12.75">
      <c r="E3311" s="206"/>
    </row>
    <row r="3312" ht="12.75">
      <c r="E3312" s="206"/>
    </row>
    <row r="3313" ht="12.75">
      <c r="E3313" s="206"/>
    </row>
    <row r="3314" ht="12.75">
      <c r="E3314" s="206"/>
    </row>
    <row r="3315" ht="12.75">
      <c r="E3315" s="206"/>
    </row>
    <row r="3316" ht="12.75">
      <c r="E3316" s="206"/>
    </row>
    <row r="3317" ht="12.75">
      <c r="E3317" s="206"/>
    </row>
    <row r="3318" ht="12.75">
      <c r="E3318" s="206"/>
    </row>
    <row r="3319" ht="12.75">
      <c r="E3319" s="206"/>
    </row>
    <row r="3320" ht="12.75">
      <c r="E3320" s="206"/>
    </row>
    <row r="3321" ht="12.75">
      <c r="E3321" s="206"/>
    </row>
    <row r="3322" ht="12.75">
      <c r="E3322" s="206"/>
    </row>
    <row r="3323" ht="12.75">
      <c r="E3323" s="206"/>
    </row>
    <row r="3324" ht="12.75">
      <c r="E3324" s="206"/>
    </row>
    <row r="3325" ht="12.75">
      <c r="E3325" s="206"/>
    </row>
    <row r="3326" ht="12.75">
      <c r="E3326" s="206"/>
    </row>
    <row r="3327" ht="12.75">
      <c r="E3327" s="206"/>
    </row>
    <row r="3328" ht="12.75">
      <c r="E3328" s="206"/>
    </row>
    <row r="3329" ht="12.75">
      <c r="E3329" s="206"/>
    </row>
    <row r="3330" ht="12.75">
      <c r="E3330" s="206"/>
    </row>
    <row r="3331" ht="12.75">
      <c r="E3331" s="206"/>
    </row>
    <row r="3332" ht="12.75">
      <c r="E3332" s="206"/>
    </row>
    <row r="3333" ht="12.75">
      <c r="E3333" s="206"/>
    </row>
    <row r="3334" ht="12.75">
      <c r="E3334" s="206"/>
    </row>
    <row r="3335" ht="12.75">
      <c r="E3335" s="206"/>
    </row>
    <row r="3336" ht="12.75">
      <c r="E3336" s="206"/>
    </row>
    <row r="3337" ht="12.75">
      <c r="E3337" s="206"/>
    </row>
    <row r="3338" ht="12.75">
      <c r="E3338" s="206"/>
    </row>
    <row r="3339" ht="12.75">
      <c r="E3339" s="206"/>
    </row>
    <row r="3340" ht="12.75">
      <c r="E3340" s="206"/>
    </row>
    <row r="3341" ht="12.75">
      <c r="E3341" s="206"/>
    </row>
    <row r="3342" ht="12.75">
      <c r="E3342" s="206"/>
    </row>
    <row r="3343" ht="12.75">
      <c r="E3343" s="206"/>
    </row>
    <row r="3344" ht="12.75">
      <c r="E3344" s="206"/>
    </row>
    <row r="3345" ht="12.75">
      <c r="E3345" s="206"/>
    </row>
    <row r="3346" ht="12.75">
      <c r="E3346" s="206"/>
    </row>
    <row r="3347" ht="12.75">
      <c r="E3347" s="206"/>
    </row>
    <row r="3348" ht="12.75">
      <c r="E3348" s="206"/>
    </row>
    <row r="3349" ht="12.75">
      <c r="E3349" s="206"/>
    </row>
    <row r="3350" ht="12.75">
      <c r="E3350" s="206"/>
    </row>
    <row r="3351" ht="12.75">
      <c r="E3351" s="206"/>
    </row>
    <row r="3352" ht="12.75">
      <c r="E3352" s="206"/>
    </row>
    <row r="3353" ht="12.75">
      <c r="E3353" s="206"/>
    </row>
    <row r="3354" ht="12.75">
      <c r="E3354" s="206"/>
    </row>
    <row r="3355" ht="12.75">
      <c r="E3355" s="206"/>
    </row>
    <row r="3356" ht="12.75">
      <c r="E3356" s="206"/>
    </row>
    <row r="3357" ht="12.75">
      <c r="E3357" s="206"/>
    </row>
    <row r="3358" ht="12.75">
      <c r="E3358" s="206"/>
    </row>
    <row r="3359" ht="12.75">
      <c r="E3359" s="206"/>
    </row>
    <row r="3360" ht="12.75">
      <c r="E3360" s="206"/>
    </row>
    <row r="3361" ht="12.75">
      <c r="E3361" s="206"/>
    </row>
    <row r="3362" ht="12.75">
      <c r="E3362" s="206"/>
    </row>
    <row r="3363" ht="12.75">
      <c r="E3363" s="206"/>
    </row>
    <row r="3364" ht="12.75">
      <c r="E3364" s="206"/>
    </row>
    <row r="3365" ht="12.75">
      <c r="E3365" s="206"/>
    </row>
    <row r="3366" ht="12.75">
      <c r="E3366" s="206"/>
    </row>
    <row r="3367" ht="12.75">
      <c r="E3367" s="206"/>
    </row>
    <row r="3368" ht="12.75">
      <c r="E3368" s="206"/>
    </row>
    <row r="3369" ht="12.75">
      <c r="E3369" s="206"/>
    </row>
    <row r="3370" ht="12.75">
      <c r="E3370" s="206"/>
    </row>
    <row r="3371" ht="12.75">
      <c r="E3371" s="206"/>
    </row>
    <row r="3372" ht="12.75">
      <c r="E3372" s="206"/>
    </row>
    <row r="3373" ht="12.75">
      <c r="E3373" s="206"/>
    </row>
    <row r="3374" ht="12.75">
      <c r="E3374" s="206"/>
    </row>
    <row r="3375" ht="12.75">
      <c r="E3375" s="206"/>
    </row>
    <row r="3376" ht="12.75">
      <c r="E3376" s="206"/>
    </row>
    <row r="3377" ht="12.75">
      <c r="E3377" s="206"/>
    </row>
    <row r="3378" ht="12.75">
      <c r="E3378" s="206"/>
    </row>
    <row r="3379" ht="12.75">
      <c r="E3379" s="206"/>
    </row>
    <row r="3380" ht="12.75">
      <c r="E3380" s="206"/>
    </row>
    <row r="3381" ht="12.75">
      <c r="E3381" s="206"/>
    </row>
    <row r="3382" ht="12.75">
      <c r="E3382" s="206"/>
    </row>
    <row r="3383" ht="12.75">
      <c r="E3383" s="206"/>
    </row>
    <row r="3384" ht="12.75">
      <c r="E3384" s="206"/>
    </row>
    <row r="3385" ht="12.75">
      <c r="E3385" s="206"/>
    </row>
    <row r="3386" ht="12.75">
      <c r="E3386" s="206"/>
    </row>
    <row r="3387" ht="12.75">
      <c r="E3387" s="206"/>
    </row>
    <row r="3388" ht="12.75">
      <c r="E3388" s="206"/>
    </row>
    <row r="3389" ht="12.75">
      <c r="E3389" s="206"/>
    </row>
    <row r="3390" ht="12.75">
      <c r="E3390" s="206"/>
    </row>
    <row r="3391" ht="12.75">
      <c r="E3391" s="206"/>
    </row>
    <row r="3392" ht="12.75">
      <c r="E3392" s="206"/>
    </row>
    <row r="3393" ht="12.75">
      <c r="E3393" s="206"/>
    </row>
    <row r="3394" ht="12.75">
      <c r="E3394" s="206"/>
    </row>
    <row r="3395" ht="12.75">
      <c r="E3395" s="206"/>
    </row>
    <row r="3396" ht="12.75">
      <c r="E3396" s="206"/>
    </row>
    <row r="3397" ht="12.75">
      <c r="E3397" s="206"/>
    </row>
    <row r="3398" ht="12.75">
      <c r="E3398" s="206"/>
    </row>
    <row r="3399" ht="12.75">
      <c r="E3399" s="206"/>
    </row>
    <row r="3400" ht="12.75">
      <c r="E3400" s="206"/>
    </row>
    <row r="3401" ht="12.75">
      <c r="E3401" s="206"/>
    </row>
    <row r="3402" ht="12.75">
      <c r="E3402" s="206"/>
    </row>
    <row r="3403" ht="12.75">
      <c r="E3403" s="206"/>
    </row>
    <row r="3404" ht="12.75">
      <c r="E3404" s="206"/>
    </row>
    <row r="3405" ht="12.75">
      <c r="E3405" s="206"/>
    </row>
    <row r="3406" ht="12.75">
      <c r="E3406" s="206"/>
    </row>
    <row r="3407" ht="12.75">
      <c r="E3407" s="206"/>
    </row>
    <row r="3408" ht="12.75">
      <c r="E3408" s="206"/>
    </row>
    <row r="3409" ht="12.75">
      <c r="E3409" s="206"/>
    </row>
    <row r="3410" ht="12.75">
      <c r="E3410" s="206"/>
    </row>
    <row r="3411" ht="12.75">
      <c r="E3411" s="206"/>
    </row>
    <row r="3412" ht="12.75">
      <c r="E3412" s="206"/>
    </row>
    <row r="3413" ht="12.75">
      <c r="E3413" s="206"/>
    </row>
    <row r="3414" ht="12.75">
      <c r="E3414" s="206"/>
    </row>
    <row r="3415" ht="12.75">
      <c r="E3415" s="206"/>
    </row>
    <row r="3416" ht="12.75">
      <c r="E3416" s="206"/>
    </row>
    <row r="3417" ht="12.75">
      <c r="E3417" s="206"/>
    </row>
    <row r="3418" ht="12.75">
      <c r="E3418" s="206"/>
    </row>
    <row r="3419" ht="12.75">
      <c r="E3419" s="206"/>
    </row>
    <row r="3420" ht="12.75">
      <c r="E3420" s="206"/>
    </row>
    <row r="3421" ht="12.75">
      <c r="E3421" s="206"/>
    </row>
    <row r="3422" ht="12.75">
      <c r="E3422" s="206"/>
    </row>
    <row r="3423" ht="12.75">
      <c r="E3423" s="206"/>
    </row>
    <row r="3424" ht="12.75">
      <c r="E3424" s="206"/>
    </row>
    <row r="3425" ht="12.75">
      <c r="E3425" s="206"/>
    </row>
    <row r="3426" ht="12.75">
      <c r="E3426" s="206"/>
    </row>
    <row r="3427" ht="12.75">
      <c r="E3427" s="206"/>
    </row>
    <row r="3428" ht="12.75">
      <c r="E3428" s="206"/>
    </row>
    <row r="3429" ht="12.75">
      <c r="E3429" s="206"/>
    </row>
    <row r="3430" ht="12.75">
      <c r="E3430" s="206"/>
    </row>
    <row r="3431" ht="12.75">
      <c r="E3431" s="206"/>
    </row>
    <row r="3432" ht="12.75">
      <c r="E3432" s="206"/>
    </row>
    <row r="3433" ht="12.75">
      <c r="E3433" s="206"/>
    </row>
    <row r="3434" ht="12.75">
      <c r="E3434" s="206"/>
    </row>
    <row r="3435" ht="12.75">
      <c r="E3435" s="206"/>
    </row>
    <row r="3436" ht="12.75">
      <c r="E3436" s="206"/>
    </row>
    <row r="3437" ht="12.75">
      <c r="E3437" s="206"/>
    </row>
    <row r="3438" ht="12.75">
      <c r="E3438" s="206"/>
    </row>
    <row r="3439" ht="12.75">
      <c r="E3439" s="206"/>
    </row>
    <row r="3440" ht="12.75">
      <c r="E3440" s="206"/>
    </row>
    <row r="3441" ht="12.75">
      <c r="E3441" s="206"/>
    </row>
    <row r="3442" ht="12.75">
      <c r="E3442" s="206"/>
    </row>
    <row r="3443" ht="12.75">
      <c r="E3443" s="206"/>
    </row>
    <row r="3444" ht="12.75">
      <c r="E3444" s="206"/>
    </row>
    <row r="3445" ht="12.75">
      <c r="E3445" s="206"/>
    </row>
    <row r="3446" ht="12.75">
      <c r="E3446" s="206"/>
    </row>
    <row r="3447" ht="12.75">
      <c r="E3447" s="206"/>
    </row>
    <row r="3448" ht="12.75">
      <c r="E3448" s="206"/>
    </row>
    <row r="3449" ht="12.75">
      <c r="E3449" s="206"/>
    </row>
    <row r="3450" ht="12.75">
      <c r="E3450" s="206"/>
    </row>
    <row r="3451" ht="12.75">
      <c r="E3451" s="206"/>
    </row>
    <row r="3452" ht="12.75">
      <c r="E3452" s="206"/>
    </row>
    <row r="3453" ht="12.75">
      <c r="E3453" s="206"/>
    </row>
    <row r="3454" ht="12.75">
      <c r="E3454" s="206"/>
    </row>
    <row r="3455" ht="12.75">
      <c r="E3455" s="206"/>
    </row>
    <row r="3456" ht="12.75">
      <c r="E3456" s="206"/>
    </row>
    <row r="3457" ht="12.75">
      <c r="E3457" s="206"/>
    </row>
    <row r="3458" ht="12.75">
      <c r="E3458" s="206"/>
    </row>
    <row r="3459" ht="12.75">
      <c r="E3459" s="206"/>
    </row>
    <row r="3460" ht="12.75">
      <c r="E3460" s="206"/>
    </row>
    <row r="3461" ht="12.75">
      <c r="E3461" s="206"/>
    </row>
    <row r="3462" ht="12.75">
      <c r="E3462" s="206"/>
    </row>
    <row r="3463" ht="12.75">
      <c r="E3463" s="206"/>
    </row>
    <row r="3464" ht="12.75">
      <c r="E3464" s="206"/>
    </row>
    <row r="3465" ht="12.75">
      <c r="E3465" s="206"/>
    </row>
    <row r="3466" ht="12.75">
      <c r="E3466" s="206"/>
    </row>
    <row r="3467" ht="12.75">
      <c r="E3467" s="206"/>
    </row>
    <row r="3468" ht="12.75">
      <c r="E3468" s="206"/>
    </row>
    <row r="3469" ht="12.75">
      <c r="E3469" s="206"/>
    </row>
    <row r="3470" ht="12.75">
      <c r="E3470" s="206"/>
    </row>
    <row r="3471" ht="12.75">
      <c r="E3471" s="206"/>
    </row>
    <row r="3472" ht="12.75">
      <c r="E3472" s="206"/>
    </row>
    <row r="3473" ht="12.75">
      <c r="E3473" s="206"/>
    </row>
    <row r="3474" ht="12.75">
      <c r="E3474" s="206"/>
    </row>
    <row r="3475" ht="12.75">
      <c r="E3475" s="206"/>
    </row>
    <row r="3476" ht="12.75">
      <c r="E3476" s="206"/>
    </row>
    <row r="3477" ht="12.75">
      <c r="E3477" s="206"/>
    </row>
    <row r="3478" ht="12.75">
      <c r="E3478" s="206"/>
    </row>
    <row r="3479" ht="12.75">
      <c r="E3479" s="206"/>
    </row>
    <row r="3480" ht="12.75">
      <c r="E3480" s="206"/>
    </row>
    <row r="3481" ht="12.75">
      <c r="E3481" s="206"/>
    </row>
    <row r="3482" ht="12.75">
      <c r="E3482" s="206"/>
    </row>
    <row r="3483" ht="12.75">
      <c r="E3483" s="206"/>
    </row>
    <row r="3484" ht="12.75">
      <c r="E3484" s="206"/>
    </row>
    <row r="3485" ht="12.75">
      <c r="E3485" s="206"/>
    </row>
    <row r="3486" ht="12.75">
      <c r="E3486" s="206"/>
    </row>
    <row r="3487" ht="12.75">
      <c r="E3487" s="206"/>
    </row>
    <row r="3488" ht="12.75">
      <c r="E3488" s="206"/>
    </row>
    <row r="3489" ht="12.75">
      <c r="E3489" s="206"/>
    </row>
    <row r="3490" ht="12.75">
      <c r="E3490" s="206"/>
    </row>
    <row r="3491" ht="12.75">
      <c r="E3491" s="206"/>
    </row>
    <row r="3492" ht="12.75">
      <c r="E3492" s="206"/>
    </row>
    <row r="3493" ht="12.75">
      <c r="E3493" s="206"/>
    </row>
    <row r="3494" ht="12.75">
      <c r="E3494" s="206"/>
    </row>
    <row r="3495" ht="12.75">
      <c r="E3495" s="206"/>
    </row>
    <row r="3496" ht="12.75">
      <c r="E3496" s="206"/>
    </row>
    <row r="3497" ht="12.75">
      <c r="E3497" s="206"/>
    </row>
    <row r="3498" ht="12.75">
      <c r="E3498" s="206"/>
    </row>
    <row r="3499" ht="12.75">
      <c r="E3499" s="206"/>
    </row>
    <row r="3500" ht="12.75">
      <c r="E3500" s="206"/>
    </row>
    <row r="3501" ht="12.75">
      <c r="E3501" s="206"/>
    </row>
    <row r="3502" ht="12.75">
      <c r="E3502" s="206"/>
    </row>
    <row r="3503" ht="12.75">
      <c r="E3503" s="206"/>
    </row>
    <row r="3504" ht="12.75">
      <c r="E3504" s="206"/>
    </row>
    <row r="3505" ht="12.75">
      <c r="E3505" s="206"/>
    </row>
    <row r="3506" ht="12.75">
      <c r="E3506" s="206"/>
    </row>
    <row r="3507" ht="12.75">
      <c r="E3507" s="206"/>
    </row>
    <row r="3508" ht="12.75">
      <c r="E3508" s="206"/>
    </row>
    <row r="3509" ht="12.75">
      <c r="E3509" s="206"/>
    </row>
    <row r="3510" ht="12.75">
      <c r="E3510" s="206"/>
    </row>
    <row r="3511" ht="12.75">
      <c r="E3511" s="206"/>
    </row>
    <row r="3512" ht="12.75">
      <c r="E3512" s="206"/>
    </row>
    <row r="3513" ht="12.75">
      <c r="E3513" s="206"/>
    </row>
    <row r="3514" ht="12.75">
      <c r="E3514" s="206"/>
    </row>
    <row r="3515" ht="12.75">
      <c r="E3515" s="206"/>
    </row>
    <row r="3516" ht="12.75">
      <c r="E3516" s="206"/>
    </row>
    <row r="3517" ht="12.75">
      <c r="E3517" s="206"/>
    </row>
    <row r="3518" ht="12.75">
      <c r="E3518" s="206"/>
    </row>
    <row r="3519" ht="12.75">
      <c r="E3519" s="206"/>
    </row>
    <row r="3520" ht="12.75">
      <c r="E3520" s="206"/>
    </row>
    <row r="3521" ht="12.75">
      <c r="E3521" s="206"/>
    </row>
    <row r="3522" ht="12.75">
      <c r="E3522" s="206"/>
    </row>
    <row r="3523" ht="12.75">
      <c r="E3523" s="206"/>
    </row>
    <row r="3524" ht="12.75">
      <c r="E3524" s="206"/>
    </row>
    <row r="3525" ht="12.75">
      <c r="E3525" s="206"/>
    </row>
    <row r="3526" ht="12.75">
      <c r="E3526" s="206"/>
    </row>
    <row r="3527" ht="12.75">
      <c r="E3527" s="206"/>
    </row>
    <row r="3528" ht="12.75">
      <c r="E3528" s="206"/>
    </row>
    <row r="3529" ht="12.75">
      <c r="E3529" s="206"/>
    </row>
    <row r="3530" ht="12.75">
      <c r="E3530" s="206"/>
    </row>
    <row r="3531" ht="12.75">
      <c r="E3531" s="206"/>
    </row>
    <row r="3532" ht="12.75">
      <c r="E3532" s="206"/>
    </row>
    <row r="3533" ht="12.75">
      <c r="E3533" s="206"/>
    </row>
    <row r="3534" ht="12.75">
      <c r="E3534" s="206"/>
    </row>
    <row r="3535" ht="12.75">
      <c r="E3535" s="206"/>
    </row>
    <row r="3536" ht="12.75">
      <c r="E3536" s="206"/>
    </row>
    <row r="3537" ht="12.75">
      <c r="E3537" s="206"/>
    </row>
    <row r="3538" ht="12.75">
      <c r="E3538" s="206"/>
    </row>
    <row r="3539" ht="12.75">
      <c r="E3539" s="206"/>
    </row>
    <row r="3540" ht="12.75">
      <c r="E3540" s="206"/>
    </row>
    <row r="3541" ht="12.75">
      <c r="E3541" s="206"/>
    </row>
    <row r="3542" ht="12.75">
      <c r="E3542" s="206"/>
    </row>
    <row r="3543" ht="12.75">
      <c r="E3543" s="206"/>
    </row>
    <row r="3544" ht="12.75">
      <c r="E3544" s="206"/>
    </row>
    <row r="3545" ht="12.75">
      <c r="E3545" s="206"/>
    </row>
  </sheetData>
  <mergeCells count="3">
    <mergeCell ref="A1:F1"/>
    <mergeCell ref="A5:F5"/>
    <mergeCell ref="A3:F3"/>
  </mergeCells>
  <printOptions horizontalCentered="1"/>
  <pageMargins left="0.7874015748031497" right="0.7874015748031497" top="0.5905511811023623" bottom="0.7874015748031497" header="0.31496062992125984" footer="0.31496062992125984"/>
  <pageSetup horizontalDpi="300" verticalDpi="300" orientation="portrait" paperSize="9" r:id="rId1"/>
  <headerFooter alignWithMargins="0">
    <oddHeader>&amp;L&amp;8Ecole de St Gervais&amp;R&amp;8Décathlon formule jeunes</oddHeader>
    <oddFooter>&amp;LUNaDOM &amp;8- J et M. Dehédin&amp;Crésultats détaillés&amp;R13 septembre 2010 page &amp;P/&amp;N</oddFooter>
  </headerFooter>
  <rowBreaks count="1" manualBreakCount="1">
    <brk id="5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94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C1" sqref="AC1:AC16384"/>
    </sheetView>
  </sheetViews>
  <sheetFormatPr defaultColWidth="11.421875" defaultRowHeight="12.75"/>
  <cols>
    <col min="1" max="1" width="3.57421875" style="35" customWidth="1"/>
    <col min="2" max="2" width="3.28125" style="35" customWidth="1"/>
    <col min="3" max="3" width="22.8515625" style="20" bestFit="1" customWidth="1"/>
    <col min="4" max="4" width="10.421875" style="20" customWidth="1"/>
    <col min="5" max="5" width="3.7109375" style="1" bestFit="1" customWidth="1"/>
    <col min="6" max="6" width="3.7109375" style="19" bestFit="1" customWidth="1"/>
    <col min="7" max="7" width="6.7109375" style="21" bestFit="1" customWidth="1"/>
    <col min="8" max="8" width="4.8515625" style="19" bestFit="1" customWidth="1"/>
    <col min="9" max="9" width="5.8515625" style="1" bestFit="1" customWidth="1"/>
    <col min="10" max="10" width="5.8515625" style="24" customWidth="1"/>
    <col min="11" max="11" width="5.8515625" style="1" customWidth="1"/>
    <col min="12" max="12" width="6.421875" style="27" customWidth="1"/>
    <col min="13" max="13" width="6.7109375" style="142" customWidth="1"/>
    <col min="14" max="14" width="6.00390625" style="27" customWidth="1"/>
    <col min="15" max="15" width="5.8515625" style="1" bestFit="1" customWidth="1"/>
    <col min="16" max="16" width="7.57421875" style="24" customWidth="1"/>
    <col min="17" max="17" width="7.57421875" style="1" customWidth="1"/>
    <col min="18" max="18" width="8.57421875" style="24" customWidth="1"/>
    <col min="19" max="19" width="9.140625" style="24" customWidth="1"/>
    <col min="20" max="20" width="6.421875" style="1" customWidth="1"/>
    <col min="21" max="21" width="6.140625" style="1" customWidth="1"/>
    <col min="22" max="22" width="9.57421875" style="1" customWidth="1"/>
    <col min="23" max="23" width="9.421875" style="1" customWidth="1"/>
    <col min="24" max="24" width="7.7109375" style="24" customWidth="1"/>
    <col min="25" max="25" width="7.7109375" style="1" customWidth="1"/>
    <col min="26" max="26" width="7.7109375" style="24" customWidth="1"/>
    <col min="27" max="27" width="7.7109375" style="1" customWidth="1"/>
    <col min="28" max="28" width="4.57421875" style="24" bestFit="1" customWidth="1"/>
    <col min="29" max="29" width="7.7109375" style="1" customWidth="1"/>
    <col min="30" max="38" width="5.00390625" style="24" customWidth="1"/>
    <col min="39" max="39" width="5.8515625" style="24" customWidth="1"/>
    <col min="40" max="40" width="6.7109375" style="1" customWidth="1"/>
    <col min="41" max="41" width="5.00390625" style="4" bestFit="1" customWidth="1"/>
    <col min="42" max="42" width="7.8515625" style="1" bestFit="1" customWidth="1"/>
    <col min="43" max="43" width="9.28125" style="0" bestFit="1" customWidth="1"/>
  </cols>
  <sheetData>
    <row r="1" spans="1:7" s="211" customFormat="1" ht="15">
      <c r="A1" s="241" t="s">
        <v>278</v>
      </c>
      <c r="B1" s="241"/>
      <c r="C1" s="241"/>
      <c r="D1" s="241"/>
      <c r="E1" s="241"/>
      <c r="F1" s="241"/>
      <c r="G1" s="241"/>
    </row>
    <row r="2" spans="1:42" ht="5.25" customHeight="1">
      <c r="A2" s="36"/>
      <c r="B2" s="36"/>
      <c r="C2" s="23"/>
      <c r="D2" s="23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75">
      <c r="A3" s="240" t="s">
        <v>279</v>
      </c>
      <c r="B3" s="240"/>
      <c r="C3" s="240"/>
      <c r="D3" s="240"/>
      <c r="E3" s="240"/>
      <c r="F3" s="240"/>
      <c r="G3" s="24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0.5" customHeight="1">
      <c r="A4" s="193"/>
      <c r="B4" s="193"/>
      <c r="C4" s="87"/>
      <c r="D4" s="87"/>
      <c r="E4" s="85"/>
      <c r="F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2.75">
      <c r="A5" s="240" t="s">
        <v>282</v>
      </c>
      <c r="B5" s="240"/>
      <c r="C5" s="240"/>
      <c r="D5" s="240"/>
      <c r="E5" s="240"/>
      <c r="F5" s="240"/>
      <c r="G5" s="240"/>
      <c r="H5" s="20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3" ht="12.75">
      <c r="A6" s="83"/>
      <c r="B6" s="83"/>
      <c r="C6" s="84"/>
      <c r="D6" s="84"/>
      <c r="E6" s="85"/>
      <c r="F6" s="85"/>
      <c r="G6" s="86"/>
      <c r="H6" s="85"/>
      <c r="I6" s="85"/>
      <c r="J6" s="89"/>
      <c r="K6" s="85"/>
      <c r="L6" s="88"/>
      <c r="M6" s="141"/>
      <c r="N6" s="88"/>
      <c r="O6" s="85"/>
      <c r="P6" s="89"/>
      <c r="Q6" s="85"/>
      <c r="R6" s="89"/>
      <c r="S6" s="89"/>
      <c r="T6" s="85"/>
      <c r="U6" s="85"/>
      <c r="V6" s="85"/>
      <c r="W6" s="85"/>
      <c r="X6" s="89"/>
      <c r="Y6" s="85"/>
      <c r="Z6" s="89"/>
      <c r="AA6" s="85"/>
      <c r="AB6" s="89"/>
      <c r="AC6" s="85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5"/>
      <c r="AO6" s="87"/>
      <c r="AP6" s="85"/>
      <c r="AQ6" s="84"/>
    </row>
    <row r="7" spans="1:43" s="49" customFormat="1" ht="51">
      <c r="A7" s="90" t="s">
        <v>0</v>
      </c>
      <c r="B7" s="90" t="s">
        <v>1</v>
      </c>
      <c r="C7" s="91" t="s">
        <v>9</v>
      </c>
      <c r="D7" s="91" t="s">
        <v>10</v>
      </c>
      <c r="E7" s="92" t="s">
        <v>4</v>
      </c>
      <c r="F7" s="93" t="s">
        <v>11</v>
      </c>
      <c r="G7" s="95" t="s">
        <v>35</v>
      </c>
      <c r="H7" s="96" t="s">
        <v>37</v>
      </c>
      <c r="I7" s="97" t="s">
        <v>38</v>
      </c>
      <c r="J7" s="96" t="s">
        <v>84</v>
      </c>
      <c r="K7" s="97" t="s">
        <v>85</v>
      </c>
      <c r="L7" s="138" t="s">
        <v>39</v>
      </c>
      <c r="M7" s="97" t="s">
        <v>40</v>
      </c>
      <c r="N7" s="140" t="s">
        <v>42</v>
      </c>
      <c r="O7" s="97" t="s">
        <v>43</v>
      </c>
      <c r="P7" s="96" t="s">
        <v>66</v>
      </c>
      <c r="Q7" s="97" t="s">
        <v>67</v>
      </c>
      <c r="R7" s="96" t="s">
        <v>111</v>
      </c>
      <c r="S7" s="97" t="s">
        <v>112</v>
      </c>
      <c r="T7" s="98" t="s">
        <v>49</v>
      </c>
      <c r="U7" s="97" t="s">
        <v>50</v>
      </c>
      <c r="V7" s="96" t="s">
        <v>283</v>
      </c>
      <c r="W7" s="97" t="s">
        <v>284</v>
      </c>
      <c r="X7" s="96" t="s">
        <v>69</v>
      </c>
      <c r="Y7" s="97" t="s">
        <v>69</v>
      </c>
      <c r="Z7" s="96" t="s">
        <v>70</v>
      </c>
      <c r="AA7" s="97" t="s">
        <v>70</v>
      </c>
      <c r="AB7" s="97" t="s">
        <v>12</v>
      </c>
      <c r="AC7" s="97" t="s">
        <v>13</v>
      </c>
      <c r="AD7" s="97" t="s">
        <v>87</v>
      </c>
      <c r="AE7" s="97" t="s">
        <v>86</v>
      </c>
      <c r="AF7" s="97" t="s">
        <v>88</v>
      </c>
      <c r="AG7" s="97" t="s">
        <v>89</v>
      </c>
      <c r="AH7" s="97" t="s">
        <v>90</v>
      </c>
      <c r="AI7" s="97" t="s">
        <v>91</v>
      </c>
      <c r="AJ7" s="97" t="s">
        <v>92</v>
      </c>
      <c r="AK7" s="97" t="s">
        <v>93</v>
      </c>
      <c r="AL7" s="97" t="s">
        <v>94</v>
      </c>
      <c r="AM7" s="97" t="s">
        <v>95</v>
      </c>
      <c r="AN7" s="97" t="s">
        <v>2</v>
      </c>
      <c r="AO7" s="99" t="s">
        <v>3</v>
      </c>
      <c r="AP7" s="100" t="s">
        <v>17</v>
      </c>
      <c r="AQ7" s="101" t="s">
        <v>18</v>
      </c>
    </row>
    <row r="8" spans="1:43" s="54" customFormat="1" ht="12.75">
      <c r="A8" s="190">
        <v>1</v>
      </c>
      <c r="B8" s="186">
        <v>52</v>
      </c>
      <c r="C8" s="186" t="s">
        <v>148</v>
      </c>
      <c r="D8" s="186" t="s">
        <v>149</v>
      </c>
      <c r="E8" s="50">
        <v>11</v>
      </c>
      <c r="F8" s="190" t="s">
        <v>113</v>
      </c>
      <c r="G8" s="51">
        <v>10</v>
      </c>
      <c r="H8" s="52">
        <v>7.56</v>
      </c>
      <c r="I8" s="46">
        <v>19</v>
      </c>
      <c r="J8" s="152">
        <v>0.1361111111111111</v>
      </c>
      <c r="K8" s="46">
        <v>9</v>
      </c>
      <c r="L8" s="139">
        <v>3.5</v>
      </c>
      <c r="M8" s="46">
        <v>10</v>
      </c>
      <c r="N8" s="147">
        <v>17</v>
      </c>
      <c r="O8" s="46">
        <v>10</v>
      </c>
      <c r="P8" s="152">
        <v>0.05555555555555555</v>
      </c>
      <c r="Q8" s="46">
        <v>10</v>
      </c>
      <c r="R8" s="145">
        <v>0.06458333333333334</v>
      </c>
      <c r="S8" s="46">
        <v>13</v>
      </c>
      <c r="T8" s="150">
        <v>13</v>
      </c>
      <c r="U8" s="46">
        <v>14</v>
      </c>
      <c r="V8" s="131" t="s">
        <v>54</v>
      </c>
      <c r="W8" s="46">
        <v>5</v>
      </c>
      <c r="X8" s="149">
        <v>10</v>
      </c>
      <c r="Y8" s="53">
        <v>20</v>
      </c>
      <c r="Z8" s="149">
        <v>0</v>
      </c>
      <c r="AA8" s="46">
        <v>0</v>
      </c>
      <c r="AB8" s="53">
        <v>10</v>
      </c>
      <c r="AC8" s="53">
        <v>10</v>
      </c>
      <c r="AD8" s="46">
        <v>20</v>
      </c>
      <c r="AE8" s="46">
        <v>19</v>
      </c>
      <c r="AF8" s="46">
        <v>14</v>
      </c>
      <c r="AG8" s="46">
        <v>13</v>
      </c>
      <c r="AH8" s="46">
        <v>10</v>
      </c>
      <c r="AI8" s="46">
        <v>10</v>
      </c>
      <c r="AJ8" s="46">
        <v>10</v>
      </c>
      <c r="AK8" s="46">
        <v>9</v>
      </c>
      <c r="AL8" s="46">
        <v>5</v>
      </c>
      <c r="AM8" s="46">
        <v>0</v>
      </c>
      <c r="AN8" s="119">
        <v>143</v>
      </c>
      <c r="AO8" s="55">
        <v>52</v>
      </c>
      <c r="AP8" s="105">
        <v>10</v>
      </c>
      <c r="AQ8" s="106" t="s">
        <v>275</v>
      </c>
    </row>
    <row r="9" spans="1:43" s="54" customFormat="1" ht="12.75">
      <c r="A9" s="190">
        <v>1</v>
      </c>
      <c r="B9" s="186">
        <v>41</v>
      </c>
      <c r="C9" s="186" t="s">
        <v>150</v>
      </c>
      <c r="D9" s="186" t="s">
        <v>151</v>
      </c>
      <c r="E9" s="50">
        <v>11</v>
      </c>
      <c r="F9" s="190" t="s">
        <v>114</v>
      </c>
      <c r="G9" s="51">
        <v>20</v>
      </c>
      <c r="H9" s="52">
        <v>7.96</v>
      </c>
      <c r="I9" s="46">
        <v>17</v>
      </c>
      <c r="J9" s="152">
        <v>0.1013888888888889</v>
      </c>
      <c r="K9" s="46">
        <v>19</v>
      </c>
      <c r="L9" s="139">
        <v>2.8</v>
      </c>
      <c r="M9" s="46">
        <v>7</v>
      </c>
      <c r="N9" s="147">
        <v>10</v>
      </c>
      <c r="O9" s="46">
        <v>5</v>
      </c>
      <c r="P9" s="152">
        <v>0.05</v>
      </c>
      <c r="Q9" s="46">
        <v>13</v>
      </c>
      <c r="R9" s="145">
        <v>0.07013888888888889</v>
      </c>
      <c r="S9" s="46">
        <v>11</v>
      </c>
      <c r="T9" s="150">
        <v>6.5</v>
      </c>
      <c r="U9" s="46">
        <v>6</v>
      </c>
      <c r="V9" s="131" t="s">
        <v>56</v>
      </c>
      <c r="W9" s="46">
        <v>3</v>
      </c>
      <c r="X9" s="149">
        <v>3</v>
      </c>
      <c r="Y9" s="53">
        <v>6</v>
      </c>
      <c r="Z9" s="149">
        <v>25</v>
      </c>
      <c r="AA9" s="46">
        <v>25</v>
      </c>
      <c r="AB9" s="53">
        <v>10</v>
      </c>
      <c r="AC9" s="53">
        <v>20</v>
      </c>
      <c r="AD9" s="46">
        <v>25</v>
      </c>
      <c r="AE9" s="46">
        <v>19</v>
      </c>
      <c r="AF9" s="46">
        <v>17</v>
      </c>
      <c r="AG9" s="46">
        <v>13</v>
      </c>
      <c r="AH9" s="46">
        <v>11</v>
      </c>
      <c r="AI9" s="46">
        <v>7</v>
      </c>
      <c r="AJ9" s="46">
        <v>6</v>
      </c>
      <c r="AK9" s="46">
        <v>6</v>
      </c>
      <c r="AL9" s="46">
        <v>5</v>
      </c>
      <c r="AM9" s="46">
        <v>3</v>
      </c>
      <c r="AN9" s="119">
        <v>155</v>
      </c>
      <c r="AO9" s="55">
        <v>41</v>
      </c>
      <c r="AP9" s="105">
        <v>10</v>
      </c>
      <c r="AQ9" s="106" t="s">
        <v>275</v>
      </c>
    </row>
    <row r="10" spans="1:43" s="54" customFormat="1" ht="12.75">
      <c r="A10" s="190">
        <v>1</v>
      </c>
      <c r="B10" s="186">
        <v>29</v>
      </c>
      <c r="C10" s="186" t="s">
        <v>152</v>
      </c>
      <c r="D10" s="186" t="s">
        <v>153</v>
      </c>
      <c r="E10" s="50">
        <v>10</v>
      </c>
      <c r="F10" s="190" t="s">
        <v>113</v>
      </c>
      <c r="G10" s="51">
        <v>20</v>
      </c>
      <c r="H10" s="118">
        <v>7.27</v>
      </c>
      <c r="I10" s="46">
        <v>21</v>
      </c>
      <c r="J10" s="152">
        <v>0.13194444444444445</v>
      </c>
      <c r="K10" s="46">
        <v>10</v>
      </c>
      <c r="L10" s="139">
        <v>4.25</v>
      </c>
      <c r="M10" s="46">
        <v>13</v>
      </c>
      <c r="N10" s="147">
        <v>17</v>
      </c>
      <c r="O10" s="46">
        <v>10</v>
      </c>
      <c r="P10" s="152">
        <v>0.034722222222222224</v>
      </c>
      <c r="Q10" s="46">
        <v>21</v>
      </c>
      <c r="R10" s="145">
        <v>0.06875</v>
      </c>
      <c r="S10" s="46">
        <v>11</v>
      </c>
      <c r="T10" s="150">
        <v>6.5</v>
      </c>
      <c r="U10" s="46">
        <v>6</v>
      </c>
      <c r="V10" s="131">
        <v>10</v>
      </c>
      <c r="W10" s="46">
        <v>16</v>
      </c>
      <c r="X10" s="149">
        <v>6</v>
      </c>
      <c r="Y10" s="53">
        <v>12</v>
      </c>
      <c r="Z10" s="149">
        <v>0</v>
      </c>
      <c r="AA10" s="46">
        <v>0</v>
      </c>
      <c r="AB10" s="53">
        <v>10</v>
      </c>
      <c r="AC10" s="53">
        <v>20</v>
      </c>
      <c r="AD10" s="46">
        <v>21</v>
      </c>
      <c r="AE10" s="46">
        <v>21</v>
      </c>
      <c r="AF10" s="46">
        <v>16</v>
      </c>
      <c r="AG10" s="46">
        <v>13</v>
      </c>
      <c r="AH10" s="46">
        <v>12</v>
      </c>
      <c r="AI10" s="46">
        <v>11</v>
      </c>
      <c r="AJ10" s="46">
        <v>10</v>
      </c>
      <c r="AK10" s="46">
        <v>10</v>
      </c>
      <c r="AL10" s="46">
        <v>6</v>
      </c>
      <c r="AM10" s="46">
        <v>0</v>
      </c>
      <c r="AN10" s="119">
        <v>163</v>
      </c>
      <c r="AO10" s="55">
        <v>29</v>
      </c>
      <c r="AP10" s="105">
        <v>10</v>
      </c>
      <c r="AQ10" s="106" t="s">
        <v>276</v>
      </c>
    </row>
    <row r="11" spans="1:43" s="54" customFormat="1" ht="12.75">
      <c r="A11" s="190">
        <v>1</v>
      </c>
      <c r="B11" s="186">
        <v>49</v>
      </c>
      <c r="C11" s="186" t="s">
        <v>154</v>
      </c>
      <c r="D11" s="186" t="s">
        <v>115</v>
      </c>
      <c r="E11" s="50">
        <v>10</v>
      </c>
      <c r="F11" s="190" t="s">
        <v>114</v>
      </c>
      <c r="G11" s="51">
        <v>30</v>
      </c>
      <c r="H11" s="118">
        <v>7.59</v>
      </c>
      <c r="I11" s="46">
        <v>19</v>
      </c>
      <c r="J11" s="152">
        <v>0.15972222222222224</v>
      </c>
      <c r="K11" s="46">
        <v>3</v>
      </c>
      <c r="L11" s="139">
        <v>3.75</v>
      </c>
      <c r="M11" s="46">
        <v>11</v>
      </c>
      <c r="N11" s="147">
        <v>11</v>
      </c>
      <c r="O11" s="46">
        <v>6</v>
      </c>
      <c r="P11" s="152">
        <v>0.05555555555555555</v>
      </c>
      <c r="Q11" s="46">
        <v>10</v>
      </c>
      <c r="R11" s="145">
        <v>0.07361111111111111</v>
      </c>
      <c r="S11" s="46">
        <v>9</v>
      </c>
      <c r="T11" s="150">
        <v>4.5</v>
      </c>
      <c r="U11" s="46">
        <v>3</v>
      </c>
      <c r="V11" s="131" t="s">
        <v>273</v>
      </c>
      <c r="W11" s="46">
        <v>0</v>
      </c>
      <c r="X11" s="149">
        <v>7</v>
      </c>
      <c r="Y11" s="53">
        <v>14</v>
      </c>
      <c r="Z11" s="149">
        <v>16</v>
      </c>
      <c r="AA11" s="46">
        <v>16</v>
      </c>
      <c r="AB11" s="53">
        <v>10</v>
      </c>
      <c r="AC11" s="53">
        <v>30</v>
      </c>
      <c r="AD11" s="46">
        <v>19</v>
      </c>
      <c r="AE11" s="46">
        <v>16</v>
      </c>
      <c r="AF11" s="46">
        <v>14</v>
      </c>
      <c r="AG11" s="46">
        <v>11</v>
      </c>
      <c r="AH11" s="46">
        <v>10</v>
      </c>
      <c r="AI11" s="46">
        <v>9</v>
      </c>
      <c r="AJ11" s="46">
        <v>6</v>
      </c>
      <c r="AK11" s="46">
        <v>3</v>
      </c>
      <c r="AL11" s="46">
        <v>3</v>
      </c>
      <c r="AM11" s="46">
        <v>0</v>
      </c>
      <c r="AN11" s="119">
        <v>144</v>
      </c>
      <c r="AO11" s="55">
        <v>49</v>
      </c>
      <c r="AP11" s="105">
        <v>10</v>
      </c>
      <c r="AQ11" s="106" t="s">
        <v>275</v>
      </c>
    </row>
    <row r="12" spans="1:43" s="54" customFormat="1" ht="12.75">
      <c r="A12" s="190">
        <v>1</v>
      </c>
      <c r="B12" s="186">
        <v>81</v>
      </c>
      <c r="C12" s="186" t="s">
        <v>155</v>
      </c>
      <c r="D12" s="186" t="s">
        <v>156</v>
      </c>
      <c r="E12" s="50">
        <v>9</v>
      </c>
      <c r="F12" s="190" t="s">
        <v>114</v>
      </c>
      <c r="G12" s="51">
        <v>40</v>
      </c>
      <c r="H12" s="118">
        <v>9.29</v>
      </c>
      <c r="I12" s="46">
        <v>10</v>
      </c>
      <c r="J12" s="152">
        <v>0.175</v>
      </c>
      <c r="K12" s="46">
        <v>0</v>
      </c>
      <c r="L12" s="139">
        <v>3</v>
      </c>
      <c r="M12" s="46">
        <v>8</v>
      </c>
      <c r="N12" s="147">
        <v>6</v>
      </c>
      <c r="O12" s="46">
        <v>2</v>
      </c>
      <c r="P12" s="152">
        <v>0.06736111111111111</v>
      </c>
      <c r="Q12" s="46">
        <v>4</v>
      </c>
      <c r="R12" s="145">
        <v>0.07361111111111111</v>
      </c>
      <c r="S12" s="46">
        <v>9</v>
      </c>
      <c r="T12" s="150">
        <v>6</v>
      </c>
      <c r="U12" s="46">
        <v>5</v>
      </c>
      <c r="V12" s="131" t="s">
        <v>57</v>
      </c>
      <c r="W12" s="46">
        <v>2</v>
      </c>
      <c r="X12" s="149">
        <v>4</v>
      </c>
      <c r="Y12" s="53">
        <v>8</v>
      </c>
      <c r="Z12" s="149">
        <v>7</v>
      </c>
      <c r="AA12" s="46">
        <v>7</v>
      </c>
      <c r="AB12" s="53">
        <v>10</v>
      </c>
      <c r="AC12" s="53">
        <v>40</v>
      </c>
      <c r="AD12" s="46">
        <v>10</v>
      </c>
      <c r="AE12" s="46">
        <v>9</v>
      </c>
      <c r="AF12" s="46">
        <v>8</v>
      </c>
      <c r="AG12" s="46">
        <v>8</v>
      </c>
      <c r="AH12" s="46">
        <v>7</v>
      </c>
      <c r="AI12" s="46">
        <v>5</v>
      </c>
      <c r="AJ12" s="46">
        <v>4</v>
      </c>
      <c r="AK12" s="46">
        <v>2</v>
      </c>
      <c r="AL12" s="46">
        <v>2</v>
      </c>
      <c r="AM12" s="46">
        <v>0</v>
      </c>
      <c r="AN12" s="119">
        <v>118</v>
      </c>
      <c r="AO12" s="55">
        <v>81</v>
      </c>
      <c r="AP12" s="105">
        <v>10</v>
      </c>
      <c r="AQ12" s="106" t="s">
        <v>108</v>
      </c>
    </row>
    <row r="13" spans="1:43" s="54" customFormat="1" ht="12.75">
      <c r="A13" s="190">
        <v>1</v>
      </c>
      <c r="B13" s="186">
        <v>53</v>
      </c>
      <c r="C13" s="186" t="s">
        <v>150</v>
      </c>
      <c r="D13" s="186" t="s">
        <v>157</v>
      </c>
      <c r="E13" s="50">
        <v>9</v>
      </c>
      <c r="F13" s="190" t="s">
        <v>113</v>
      </c>
      <c r="G13" s="51">
        <v>30</v>
      </c>
      <c r="H13" s="118">
        <v>9.08</v>
      </c>
      <c r="I13" s="46">
        <v>11</v>
      </c>
      <c r="J13" s="152">
        <v>0.15138888888888888</v>
      </c>
      <c r="K13" s="46">
        <v>5</v>
      </c>
      <c r="L13" s="139">
        <v>3.1</v>
      </c>
      <c r="M13" s="46">
        <v>8</v>
      </c>
      <c r="N13" s="147">
        <v>7</v>
      </c>
      <c r="O13" s="46">
        <v>3</v>
      </c>
      <c r="P13" s="152">
        <v>0.05416666666666667</v>
      </c>
      <c r="Q13" s="46">
        <v>11</v>
      </c>
      <c r="R13" s="145">
        <v>0.07916666666666666</v>
      </c>
      <c r="S13" s="46">
        <v>7</v>
      </c>
      <c r="T13" s="150">
        <v>3</v>
      </c>
      <c r="U13" s="46">
        <v>1</v>
      </c>
      <c r="V13" s="131">
        <v>8</v>
      </c>
      <c r="W13" s="46">
        <v>20</v>
      </c>
      <c r="X13" s="149">
        <v>6</v>
      </c>
      <c r="Y13" s="53">
        <v>12</v>
      </c>
      <c r="Z13" s="149">
        <v>12</v>
      </c>
      <c r="AA13" s="46">
        <v>12</v>
      </c>
      <c r="AB13" s="53">
        <v>10</v>
      </c>
      <c r="AC13" s="53">
        <v>30</v>
      </c>
      <c r="AD13" s="46">
        <v>20</v>
      </c>
      <c r="AE13" s="46">
        <v>12</v>
      </c>
      <c r="AF13" s="46">
        <v>12</v>
      </c>
      <c r="AG13" s="46">
        <v>11</v>
      </c>
      <c r="AH13" s="46">
        <v>11</v>
      </c>
      <c r="AI13" s="46">
        <v>8</v>
      </c>
      <c r="AJ13" s="46">
        <v>7</v>
      </c>
      <c r="AK13" s="46">
        <v>5</v>
      </c>
      <c r="AL13" s="46">
        <v>3</v>
      </c>
      <c r="AM13" s="46">
        <v>1</v>
      </c>
      <c r="AN13" s="119">
        <v>143</v>
      </c>
      <c r="AO13" s="55">
        <v>53</v>
      </c>
      <c r="AP13" s="105">
        <v>10</v>
      </c>
      <c r="AQ13" s="106" t="s">
        <v>275</v>
      </c>
    </row>
    <row r="14" spans="1:43" s="54" customFormat="1" ht="12.75">
      <c r="A14" s="190">
        <v>1</v>
      </c>
      <c r="B14" s="186">
        <v>33</v>
      </c>
      <c r="C14" s="186" t="s">
        <v>158</v>
      </c>
      <c r="D14" s="186" t="s">
        <v>159</v>
      </c>
      <c r="E14" s="50">
        <v>8</v>
      </c>
      <c r="F14" s="190" t="s">
        <v>113</v>
      </c>
      <c r="G14" s="51">
        <v>40</v>
      </c>
      <c r="H14" s="118">
        <v>7.94</v>
      </c>
      <c r="I14" s="46">
        <v>17</v>
      </c>
      <c r="J14" s="152">
        <v>0.12708333333333333</v>
      </c>
      <c r="K14" s="46">
        <v>11</v>
      </c>
      <c r="L14" s="139">
        <v>3.75</v>
      </c>
      <c r="M14" s="46">
        <v>11</v>
      </c>
      <c r="N14" s="147">
        <v>15</v>
      </c>
      <c r="O14" s="46">
        <v>9</v>
      </c>
      <c r="P14" s="152">
        <v>0.06458333333333334</v>
      </c>
      <c r="Q14" s="46">
        <v>6</v>
      </c>
      <c r="R14" s="145">
        <v>0.08194444444444444</v>
      </c>
      <c r="S14" s="46">
        <v>6</v>
      </c>
      <c r="T14" s="150">
        <v>7</v>
      </c>
      <c r="U14" s="46">
        <v>7</v>
      </c>
      <c r="V14" s="131">
        <v>11</v>
      </c>
      <c r="W14" s="46">
        <v>14</v>
      </c>
      <c r="X14" s="149">
        <v>8</v>
      </c>
      <c r="Y14" s="53">
        <v>16</v>
      </c>
      <c r="Z14" s="149">
        <v>2</v>
      </c>
      <c r="AA14" s="46">
        <v>2</v>
      </c>
      <c r="AB14" s="53">
        <v>10</v>
      </c>
      <c r="AC14" s="53">
        <v>40</v>
      </c>
      <c r="AD14" s="46">
        <v>17</v>
      </c>
      <c r="AE14" s="46">
        <v>16</v>
      </c>
      <c r="AF14" s="46">
        <v>14</v>
      </c>
      <c r="AG14" s="46">
        <v>11</v>
      </c>
      <c r="AH14" s="46">
        <v>11</v>
      </c>
      <c r="AI14" s="46">
        <v>9</v>
      </c>
      <c r="AJ14" s="46">
        <v>7</v>
      </c>
      <c r="AK14" s="46">
        <v>6</v>
      </c>
      <c r="AL14" s="46">
        <v>6</v>
      </c>
      <c r="AM14" s="46">
        <v>2</v>
      </c>
      <c r="AN14" s="119">
        <v>162</v>
      </c>
      <c r="AO14" s="55">
        <v>33</v>
      </c>
      <c r="AP14" s="105">
        <v>10</v>
      </c>
      <c r="AQ14" s="106" t="s">
        <v>276</v>
      </c>
    </row>
    <row r="15" spans="1:43" s="4" customFormat="1" ht="12.75">
      <c r="A15" s="190">
        <v>1</v>
      </c>
      <c r="B15" s="186">
        <v>88</v>
      </c>
      <c r="C15" s="186" t="s">
        <v>160</v>
      </c>
      <c r="D15" s="186" t="s">
        <v>161</v>
      </c>
      <c r="E15" s="50">
        <v>7</v>
      </c>
      <c r="F15" s="190" t="s">
        <v>113</v>
      </c>
      <c r="G15" s="51">
        <v>50</v>
      </c>
      <c r="H15" s="118">
        <v>9.73</v>
      </c>
      <c r="I15" s="46">
        <v>8</v>
      </c>
      <c r="J15" s="152">
        <v>0.15833333333333333</v>
      </c>
      <c r="K15" s="46">
        <v>3</v>
      </c>
      <c r="L15" s="139">
        <v>2.3</v>
      </c>
      <c r="M15" s="46">
        <v>5</v>
      </c>
      <c r="N15" s="147">
        <v>4</v>
      </c>
      <c r="O15" s="46">
        <v>1</v>
      </c>
      <c r="P15" s="152">
        <v>0.09444444444444444</v>
      </c>
      <c r="Q15" s="46">
        <v>0</v>
      </c>
      <c r="R15" s="145">
        <v>0.11041666666666666</v>
      </c>
      <c r="S15" s="46">
        <v>0</v>
      </c>
      <c r="T15" s="150">
        <v>5</v>
      </c>
      <c r="U15" s="46">
        <v>4</v>
      </c>
      <c r="V15" s="131">
        <v>14</v>
      </c>
      <c r="W15" s="46">
        <v>8</v>
      </c>
      <c r="X15" s="149">
        <v>3</v>
      </c>
      <c r="Y15" s="53">
        <v>6</v>
      </c>
      <c r="Z15" s="149">
        <v>1</v>
      </c>
      <c r="AA15" s="46">
        <v>1</v>
      </c>
      <c r="AB15" s="53">
        <v>10</v>
      </c>
      <c r="AC15" s="53">
        <v>50</v>
      </c>
      <c r="AD15" s="46">
        <v>8</v>
      </c>
      <c r="AE15" s="46">
        <v>8</v>
      </c>
      <c r="AF15" s="46">
        <v>6</v>
      </c>
      <c r="AG15" s="46">
        <v>5</v>
      </c>
      <c r="AH15" s="46">
        <v>4</v>
      </c>
      <c r="AI15" s="46">
        <v>3</v>
      </c>
      <c r="AJ15" s="46">
        <v>1</v>
      </c>
      <c r="AK15" s="46">
        <v>1</v>
      </c>
      <c r="AL15" s="46">
        <v>0</v>
      </c>
      <c r="AM15" s="46">
        <v>0</v>
      </c>
      <c r="AN15" s="119">
        <v>109</v>
      </c>
      <c r="AO15" s="55">
        <v>88</v>
      </c>
      <c r="AP15" s="105">
        <v>10</v>
      </c>
      <c r="AQ15" s="106" t="s">
        <v>108</v>
      </c>
    </row>
    <row r="16" spans="1:43" s="54" customFormat="1" ht="12.75">
      <c r="A16" s="190">
        <v>1</v>
      </c>
      <c r="B16" s="186">
        <v>89</v>
      </c>
      <c r="C16" s="186" t="s">
        <v>162</v>
      </c>
      <c r="D16" s="186" t="s">
        <v>163</v>
      </c>
      <c r="E16" s="50">
        <v>7</v>
      </c>
      <c r="F16" s="190" t="s">
        <v>113</v>
      </c>
      <c r="G16" s="51">
        <v>50</v>
      </c>
      <c r="H16" s="118">
        <v>9.09</v>
      </c>
      <c r="I16" s="46">
        <v>11</v>
      </c>
      <c r="J16" s="152">
        <v>0.17916666666666667</v>
      </c>
      <c r="K16" s="46">
        <v>0</v>
      </c>
      <c r="L16" s="139">
        <v>2.7</v>
      </c>
      <c r="M16" s="46">
        <v>6</v>
      </c>
      <c r="N16" s="147">
        <v>6</v>
      </c>
      <c r="O16" s="46">
        <v>2</v>
      </c>
      <c r="P16" s="152">
        <v>0.07569444444444444</v>
      </c>
      <c r="Q16" s="46">
        <v>1</v>
      </c>
      <c r="R16" s="145">
        <v>0.1125</v>
      </c>
      <c r="S16" s="46">
        <v>0</v>
      </c>
      <c r="T16" s="150">
        <v>5</v>
      </c>
      <c r="U16" s="46">
        <v>4</v>
      </c>
      <c r="V16" s="131" t="s">
        <v>54</v>
      </c>
      <c r="W16" s="46">
        <v>5</v>
      </c>
      <c r="X16" s="149">
        <v>3</v>
      </c>
      <c r="Y16" s="53">
        <v>6</v>
      </c>
      <c r="Z16" s="149">
        <v>0</v>
      </c>
      <c r="AA16" s="46">
        <v>0</v>
      </c>
      <c r="AB16" s="53">
        <v>10</v>
      </c>
      <c r="AC16" s="53">
        <v>50</v>
      </c>
      <c r="AD16" s="46">
        <v>11</v>
      </c>
      <c r="AE16" s="46">
        <v>6</v>
      </c>
      <c r="AF16" s="46">
        <v>6</v>
      </c>
      <c r="AG16" s="46">
        <v>5</v>
      </c>
      <c r="AH16" s="46">
        <v>4</v>
      </c>
      <c r="AI16" s="46">
        <v>2</v>
      </c>
      <c r="AJ16" s="46">
        <v>1</v>
      </c>
      <c r="AK16" s="46">
        <v>0</v>
      </c>
      <c r="AL16" s="46">
        <v>0</v>
      </c>
      <c r="AM16" s="46">
        <v>0</v>
      </c>
      <c r="AN16" s="119">
        <v>108</v>
      </c>
      <c r="AO16" s="55">
        <v>89</v>
      </c>
      <c r="AP16" s="105">
        <v>10</v>
      </c>
      <c r="AQ16" s="106" t="s">
        <v>108</v>
      </c>
    </row>
    <row r="17" spans="1:43" s="4" customFormat="1" ht="12.75">
      <c r="A17" s="190">
        <v>1</v>
      </c>
      <c r="B17" s="186">
        <v>74</v>
      </c>
      <c r="C17" s="186" t="s">
        <v>164</v>
      </c>
      <c r="D17" s="186" t="s">
        <v>120</v>
      </c>
      <c r="E17" s="50">
        <v>7</v>
      </c>
      <c r="F17" s="190" t="s">
        <v>114</v>
      </c>
      <c r="G17" s="51">
        <v>60</v>
      </c>
      <c r="H17" s="118">
        <v>8.3</v>
      </c>
      <c r="I17" s="46">
        <v>15</v>
      </c>
      <c r="J17" s="152">
        <v>0.17222222222222225</v>
      </c>
      <c r="K17" s="46">
        <v>1</v>
      </c>
      <c r="L17" s="139">
        <v>2.95</v>
      </c>
      <c r="M17" s="46">
        <v>7</v>
      </c>
      <c r="N17" s="147">
        <v>6</v>
      </c>
      <c r="O17" s="46">
        <v>2</v>
      </c>
      <c r="P17" s="152">
        <v>0.09444444444444444</v>
      </c>
      <c r="Q17" s="46">
        <v>0</v>
      </c>
      <c r="R17" s="145">
        <v>0.09375</v>
      </c>
      <c r="S17" s="46">
        <v>3</v>
      </c>
      <c r="T17" s="150">
        <v>6</v>
      </c>
      <c r="U17" s="46">
        <v>5</v>
      </c>
      <c r="V17" s="131" t="s">
        <v>54</v>
      </c>
      <c r="W17" s="46">
        <v>5</v>
      </c>
      <c r="X17" s="149">
        <v>1</v>
      </c>
      <c r="Y17" s="53">
        <v>2</v>
      </c>
      <c r="Z17" s="149">
        <v>3</v>
      </c>
      <c r="AA17" s="46">
        <v>3</v>
      </c>
      <c r="AB17" s="53">
        <v>10</v>
      </c>
      <c r="AC17" s="53">
        <v>60</v>
      </c>
      <c r="AD17" s="46">
        <v>15</v>
      </c>
      <c r="AE17" s="46">
        <v>7</v>
      </c>
      <c r="AF17" s="46">
        <v>5</v>
      </c>
      <c r="AG17" s="46">
        <v>5</v>
      </c>
      <c r="AH17" s="46">
        <v>3</v>
      </c>
      <c r="AI17" s="46">
        <v>3</v>
      </c>
      <c r="AJ17" s="46">
        <v>2</v>
      </c>
      <c r="AK17" s="46">
        <v>2</v>
      </c>
      <c r="AL17" s="46">
        <v>1</v>
      </c>
      <c r="AM17" s="46">
        <v>0</v>
      </c>
      <c r="AN17" s="119">
        <v>126</v>
      </c>
      <c r="AO17" s="55">
        <v>74</v>
      </c>
      <c r="AP17" s="105">
        <v>10</v>
      </c>
      <c r="AQ17" s="106" t="s">
        <v>275</v>
      </c>
    </row>
    <row r="18" spans="1:43" s="4" customFormat="1" ht="12.75">
      <c r="A18" s="190">
        <v>2</v>
      </c>
      <c r="B18" s="186">
        <v>11</v>
      </c>
      <c r="C18" s="186" t="s">
        <v>165</v>
      </c>
      <c r="D18" s="186" t="s">
        <v>130</v>
      </c>
      <c r="E18" s="50">
        <v>11</v>
      </c>
      <c r="F18" s="190" t="s">
        <v>113</v>
      </c>
      <c r="G18" s="51">
        <v>10</v>
      </c>
      <c r="H18" s="118">
        <v>7.21</v>
      </c>
      <c r="I18" s="46">
        <v>21</v>
      </c>
      <c r="J18" s="152">
        <v>0.11041666666666666</v>
      </c>
      <c r="K18" s="46">
        <v>16</v>
      </c>
      <c r="L18" s="139">
        <v>3.4</v>
      </c>
      <c r="M18" s="46">
        <v>9</v>
      </c>
      <c r="N18" s="147">
        <v>22</v>
      </c>
      <c r="O18" s="46">
        <v>14</v>
      </c>
      <c r="P18" s="152">
        <v>0.030555555555555555</v>
      </c>
      <c r="Q18" s="46">
        <v>24</v>
      </c>
      <c r="R18" s="145">
        <v>0.05625</v>
      </c>
      <c r="S18" s="46">
        <v>17</v>
      </c>
      <c r="T18" s="150">
        <v>10</v>
      </c>
      <c r="U18" s="46">
        <v>10</v>
      </c>
      <c r="V18" s="131">
        <v>12</v>
      </c>
      <c r="W18" s="46">
        <v>12</v>
      </c>
      <c r="X18" s="149">
        <v>14</v>
      </c>
      <c r="Y18" s="53">
        <v>28</v>
      </c>
      <c r="Z18" s="149">
        <v>1</v>
      </c>
      <c r="AA18" s="46">
        <v>1</v>
      </c>
      <c r="AB18" s="53">
        <v>10</v>
      </c>
      <c r="AC18" s="53">
        <v>10</v>
      </c>
      <c r="AD18" s="46">
        <v>28</v>
      </c>
      <c r="AE18" s="46">
        <v>24</v>
      </c>
      <c r="AF18" s="46">
        <v>21</v>
      </c>
      <c r="AG18" s="46">
        <v>17</v>
      </c>
      <c r="AH18" s="46">
        <v>16</v>
      </c>
      <c r="AI18" s="46">
        <v>14</v>
      </c>
      <c r="AJ18" s="46">
        <v>12</v>
      </c>
      <c r="AK18" s="46">
        <v>10</v>
      </c>
      <c r="AL18" s="46">
        <v>9</v>
      </c>
      <c r="AM18" s="46">
        <v>1</v>
      </c>
      <c r="AN18" s="119">
        <v>185</v>
      </c>
      <c r="AO18" s="55">
        <v>11</v>
      </c>
      <c r="AP18" s="105">
        <v>10</v>
      </c>
      <c r="AQ18" s="106" t="s">
        <v>276</v>
      </c>
    </row>
    <row r="19" spans="1:43" s="54" customFormat="1" ht="12.75">
      <c r="A19" s="190">
        <v>2</v>
      </c>
      <c r="B19" s="186">
        <v>30</v>
      </c>
      <c r="C19" s="186" t="s">
        <v>166</v>
      </c>
      <c r="D19" s="186" t="s">
        <v>167</v>
      </c>
      <c r="E19" s="50">
        <v>10</v>
      </c>
      <c r="F19" s="190" t="s">
        <v>113</v>
      </c>
      <c r="G19" s="51">
        <v>20</v>
      </c>
      <c r="H19" s="118">
        <v>8.11</v>
      </c>
      <c r="I19" s="46">
        <v>16</v>
      </c>
      <c r="J19" s="152">
        <v>0.11597222222222221</v>
      </c>
      <c r="K19" s="46">
        <v>14</v>
      </c>
      <c r="L19" s="139">
        <v>3</v>
      </c>
      <c r="M19" s="46">
        <v>8</v>
      </c>
      <c r="N19" s="147">
        <v>17</v>
      </c>
      <c r="O19" s="46">
        <v>10</v>
      </c>
      <c r="P19" s="152">
        <v>0.05694444444444444</v>
      </c>
      <c r="Q19" s="46">
        <v>9</v>
      </c>
      <c r="R19" s="145">
        <v>0.07361111111111111</v>
      </c>
      <c r="S19" s="46">
        <v>9</v>
      </c>
      <c r="T19" s="150">
        <v>12</v>
      </c>
      <c r="U19" s="46">
        <v>13</v>
      </c>
      <c r="V19" s="131">
        <v>10</v>
      </c>
      <c r="W19" s="46">
        <v>16</v>
      </c>
      <c r="X19" s="149">
        <v>12</v>
      </c>
      <c r="Y19" s="53">
        <v>24</v>
      </c>
      <c r="Z19" s="149">
        <v>1</v>
      </c>
      <c r="AA19" s="46">
        <v>1</v>
      </c>
      <c r="AB19" s="53">
        <v>10</v>
      </c>
      <c r="AC19" s="53">
        <v>20</v>
      </c>
      <c r="AD19" s="46">
        <v>24</v>
      </c>
      <c r="AE19" s="46">
        <v>16</v>
      </c>
      <c r="AF19" s="46">
        <v>16</v>
      </c>
      <c r="AG19" s="46">
        <v>14</v>
      </c>
      <c r="AH19" s="46">
        <v>13</v>
      </c>
      <c r="AI19" s="46">
        <v>10</v>
      </c>
      <c r="AJ19" s="46">
        <v>9</v>
      </c>
      <c r="AK19" s="46">
        <v>9</v>
      </c>
      <c r="AL19" s="46">
        <v>8</v>
      </c>
      <c r="AM19" s="46">
        <v>1</v>
      </c>
      <c r="AN19" s="119">
        <v>163</v>
      </c>
      <c r="AO19" s="55">
        <v>30</v>
      </c>
      <c r="AP19" s="105">
        <v>10</v>
      </c>
      <c r="AQ19" s="106" t="s">
        <v>276</v>
      </c>
    </row>
    <row r="20" spans="1:43" s="54" customFormat="1" ht="12.75">
      <c r="A20" s="190">
        <v>2</v>
      </c>
      <c r="B20" s="186">
        <v>8</v>
      </c>
      <c r="C20" s="186" t="s">
        <v>168</v>
      </c>
      <c r="D20" s="186" t="s">
        <v>169</v>
      </c>
      <c r="E20" s="50">
        <v>10</v>
      </c>
      <c r="F20" s="190" t="s">
        <v>113</v>
      </c>
      <c r="G20" s="51">
        <v>20</v>
      </c>
      <c r="H20" s="118">
        <v>6.95</v>
      </c>
      <c r="I20" s="46">
        <v>24</v>
      </c>
      <c r="J20" s="152">
        <v>0.09652777777777777</v>
      </c>
      <c r="K20" s="46">
        <v>22</v>
      </c>
      <c r="L20" s="139">
        <v>4.5</v>
      </c>
      <c r="M20" s="46">
        <v>14</v>
      </c>
      <c r="N20" s="147">
        <v>21</v>
      </c>
      <c r="O20" s="46">
        <v>13</v>
      </c>
      <c r="P20" s="152">
        <v>0.034027777777777775</v>
      </c>
      <c r="Q20" s="46">
        <v>21</v>
      </c>
      <c r="R20" s="145">
        <v>0.07013888888888889</v>
      </c>
      <c r="S20" s="46">
        <v>11</v>
      </c>
      <c r="T20" s="150">
        <v>11</v>
      </c>
      <c r="U20" s="46">
        <v>11</v>
      </c>
      <c r="V20" s="131" t="s">
        <v>54</v>
      </c>
      <c r="W20" s="46">
        <v>5</v>
      </c>
      <c r="X20" s="149">
        <v>15</v>
      </c>
      <c r="Y20" s="53">
        <v>30</v>
      </c>
      <c r="Z20" s="149">
        <v>2</v>
      </c>
      <c r="AA20" s="46">
        <v>2</v>
      </c>
      <c r="AB20" s="53">
        <v>10</v>
      </c>
      <c r="AC20" s="53">
        <v>20</v>
      </c>
      <c r="AD20" s="46">
        <v>30</v>
      </c>
      <c r="AE20" s="46">
        <v>24</v>
      </c>
      <c r="AF20" s="46">
        <v>22</v>
      </c>
      <c r="AG20" s="46">
        <v>21</v>
      </c>
      <c r="AH20" s="46">
        <v>14</v>
      </c>
      <c r="AI20" s="46">
        <v>13</v>
      </c>
      <c r="AJ20" s="46">
        <v>11</v>
      </c>
      <c r="AK20" s="46">
        <v>11</v>
      </c>
      <c r="AL20" s="46">
        <v>5</v>
      </c>
      <c r="AM20" s="46">
        <v>2</v>
      </c>
      <c r="AN20" s="119">
        <v>196</v>
      </c>
      <c r="AO20" s="55">
        <v>8</v>
      </c>
      <c r="AP20" s="105">
        <v>10</v>
      </c>
      <c r="AQ20" s="106" t="s">
        <v>277</v>
      </c>
    </row>
    <row r="21" spans="1:43" s="4" customFormat="1" ht="12.75">
      <c r="A21" s="190">
        <v>2</v>
      </c>
      <c r="B21" s="186">
        <v>17</v>
      </c>
      <c r="C21" s="186" t="s">
        <v>170</v>
      </c>
      <c r="D21" s="186" t="s">
        <v>171</v>
      </c>
      <c r="E21" s="50">
        <v>10</v>
      </c>
      <c r="F21" s="190" t="s">
        <v>113</v>
      </c>
      <c r="G21" s="51">
        <v>20</v>
      </c>
      <c r="H21" s="118">
        <v>7.2</v>
      </c>
      <c r="I21" s="46">
        <v>22</v>
      </c>
      <c r="J21" s="152">
        <v>0.10486111111111111</v>
      </c>
      <c r="K21" s="46">
        <v>18</v>
      </c>
      <c r="L21" s="139">
        <v>3.45</v>
      </c>
      <c r="M21" s="46">
        <v>9</v>
      </c>
      <c r="N21" s="147">
        <v>17</v>
      </c>
      <c r="O21" s="46">
        <v>10</v>
      </c>
      <c r="P21" s="152">
        <v>0.03958333333333333</v>
      </c>
      <c r="Q21" s="46">
        <v>18</v>
      </c>
      <c r="R21" s="145">
        <v>0.06805555555555555</v>
      </c>
      <c r="S21" s="46">
        <v>11</v>
      </c>
      <c r="T21" s="150">
        <v>4</v>
      </c>
      <c r="U21" s="46">
        <v>3</v>
      </c>
      <c r="V21" s="131">
        <v>8</v>
      </c>
      <c r="W21" s="46">
        <v>20</v>
      </c>
      <c r="X21" s="149">
        <v>12</v>
      </c>
      <c r="Y21" s="53">
        <v>24</v>
      </c>
      <c r="Z21" s="149">
        <v>0</v>
      </c>
      <c r="AA21" s="46">
        <v>0</v>
      </c>
      <c r="AB21" s="53">
        <v>10</v>
      </c>
      <c r="AC21" s="53">
        <v>20</v>
      </c>
      <c r="AD21" s="46">
        <v>24</v>
      </c>
      <c r="AE21" s="46">
        <v>22</v>
      </c>
      <c r="AF21" s="46">
        <v>20</v>
      </c>
      <c r="AG21" s="46">
        <v>18</v>
      </c>
      <c r="AH21" s="46">
        <v>18</v>
      </c>
      <c r="AI21" s="46">
        <v>11</v>
      </c>
      <c r="AJ21" s="46">
        <v>10</v>
      </c>
      <c r="AK21" s="46">
        <v>9</v>
      </c>
      <c r="AL21" s="46">
        <v>3</v>
      </c>
      <c r="AM21" s="46">
        <v>0</v>
      </c>
      <c r="AN21" s="119">
        <v>178</v>
      </c>
      <c r="AO21" s="55">
        <v>17</v>
      </c>
      <c r="AP21" s="105">
        <v>10</v>
      </c>
      <c r="AQ21" s="106" t="s">
        <v>276</v>
      </c>
    </row>
    <row r="22" spans="1:43" s="4" customFormat="1" ht="12.75">
      <c r="A22" s="190">
        <v>2</v>
      </c>
      <c r="B22" s="186">
        <v>9</v>
      </c>
      <c r="C22" s="186" t="s">
        <v>172</v>
      </c>
      <c r="D22" s="186" t="s">
        <v>138</v>
      </c>
      <c r="E22" s="50">
        <v>9</v>
      </c>
      <c r="F22" s="190" t="s">
        <v>113</v>
      </c>
      <c r="G22" s="51">
        <v>30</v>
      </c>
      <c r="H22" s="118">
        <v>7.92</v>
      </c>
      <c r="I22" s="46">
        <v>17</v>
      </c>
      <c r="J22" s="152">
        <v>0.11527777777777777</v>
      </c>
      <c r="K22" s="46">
        <v>14</v>
      </c>
      <c r="L22" s="139">
        <v>3.3</v>
      </c>
      <c r="M22" s="46">
        <v>9</v>
      </c>
      <c r="N22" s="147">
        <v>16</v>
      </c>
      <c r="O22" s="46">
        <v>10</v>
      </c>
      <c r="P22" s="152">
        <v>0.04583333333333334</v>
      </c>
      <c r="Q22" s="46">
        <v>15</v>
      </c>
      <c r="R22" s="145">
        <v>0.08263888888888889</v>
      </c>
      <c r="S22" s="46">
        <v>6</v>
      </c>
      <c r="T22" s="150">
        <v>12</v>
      </c>
      <c r="U22" s="46">
        <v>13</v>
      </c>
      <c r="V22" s="131">
        <v>13</v>
      </c>
      <c r="W22" s="46">
        <v>10</v>
      </c>
      <c r="X22" s="149">
        <v>10</v>
      </c>
      <c r="Y22" s="53">
        <v>20</v>
      </c>
      <c r="Z22" s="149">
        <v>21</v>
      </c>
      <c r="AA22" s="46">
        <v>21</v>
      </c>
      <c r="AB22" s="53">
        <v>10</v>
      </c>
      <c r="AC22" s="53">
        <v>30</v>
      </c>
      <c r="AD22" s="46">
        <v>21</v>
      </c>
      <c r="AE22" s="46">
        <v>20</v>
      </c>
      <c r="AF22" s="46">
        <v>17</v>
      </c>
      <c r="AG22" s="46">
        <v>15</v>
      </c>
      <c r="AH22" s="46">
        <v>14</v>
      </c>
      <c r="AI22" s="46">
        <v>13</v>
      </c>
      <c r="AJ22" s="46">
        <v>10</v>
      </c>
      <c r="AK22" s="46">
        <v>10</v>
      </c>
      <c r="AL22" s="46">
        <v>9</v>
      </c>
      <c r="AM22" s="46">
        <v>6</v>
      </c>
      <c r="AN22" s="119">
        <v>188</v>
      </c>
      <c r="AO22" s="55">
        <v>9</v>
      </c>
      <c r="AP22" s="105">
        <v>10</v>
      </c>
      <c r="AQ22" s="106" t="s">
        <v>276</v>
      </c>
    </row>
    <row r="23" spans="1:43" s="4" customFormat="1" ht="12.75">
      <c r="A23" s="190">
        <v>2</v>
      </c>
      <c r="B23" s="186">
        <v>12</v>
      </c>
      <c r="C23" s="186" t="s">
        <v>173</v>
      </c>
      <c r="D23" s="186" t="s">
        <v>174</v>
      </c>
      <c r="E23" s="50">
        <v>9</v>
      </c>
      <c r="F23" s="190" t="s">
        <v>113</v>
      </c>
      <c r="G23" s="51">
        <v>30</v>
      </c>
      <c r="H23" s="118">
        <v>7.25</v>
      </c>
      <c r="I23" s="46">
        <v>21</v>
      </c>
      <c r="J23" s="152">
        <v>0.1277777777777778</v>
      </c>
      <c r="K23" s="46">
        <v>11</v>
      </c>
      <c r="L23" s="139">
        <v>4.3</v>
      </c>
      <c r="M23" s="46">
        <v>13</v>
      </c>
      <c r="N23" s="147">
        <v>18</v>
      </c>
      <c r="O23" s="46">
        <v>11</v>
      </c>
      <c r="P23" s="152">
        <v>0.04027777777777778</v>
      </c>
      <c r="Q23" s="46">
        <v>17</v>
      </c>
      <c r="R23" s="145">
        <v>0.07083333333333333</v>
      </c>
      <c r="S23" s="46">
        <v>10</v>
      </c>
      <c r="T23" s="150">
        <v>13</v>
      </c>
      <c r="U23" s="46">
        <v>14</v>
      </c>
      <c r="V23" s="131" t="s">
        <v>54</v>
      </c>
      <c r="W23" s="46">
        <v>5</v>
      </c>
      <c r="X23" s="149">
        <v>13</v>
      </c>
      <c r="Y23" s="53">
        <v>26</v>
      </c>
      <c r="Z23" s="149">
        <v>3</v>
      </c>
      <c r="AA23" s="46">
        <v>3</v>
      </c>
      <c r="AB23" s="53">
        <v>10</v>
      </c>
      <c r="AC23" s="53">
        <v>30</v>
      </c>
      <c r="AD23" s="46">
        <v>26</v>
      </c>
      <c r="AE23" s="46">
        <v>21</v>
      </c>
      <c r="AF23" s="46">
        <v>17</v>
      </c>
      <c r="AG23" s="46">
        <v>14</v>
      </c>
      <c r="AH23" s="46">
        <v>13</v>
      </c>
      <c r="AI23" s="46">
        <v>11</v>
      </c>
      <c r="AJ23" s="46">
        <v>11</v>
      </c>
      <c r="AK23" s="46">
        <v>10</v>
      </c>
      <c r="AL23" s="46">
        <v>5</v>
      </c>
      <c r="AM23" s="46">
        <v>3</v>
      </c>
      <c r="AN23" s="119">
        <v>184</v>
      </c>
      <c r="AO23" s="55">
        <v>12</v>
      </c>
      <c r="AP23" s="105">
        <v>10</v>
      </c>
      <c r="AQ23" s="106" t="s">
        <v>276</v>
      </c>
    </row>
    <row r="24" spans="1:43" s="4" customFormat="1" ht="12.75">
      <c r="A24" s="190">
        <v>2</v>
      </c>
      <c r="B24" s="186">
        <v>50</v>
      </c>
      <c r="C24" s="186" t="s">
        <v>175</v>
      </c>
      <c r="D24" s="186" t="s">
        <v>176</v>
      </c>
      <c r="E24" s="50">
        <v>8</v>
      </c>
      <c r="F24" s="190" t="s">
        <v>114</v>
      </c>
      <c r="G24" s="51">
        <v>50</v>
      </c>
      <c r="H24" s="118">
        <v>7.96</v>
      </c>
      <c r="I24" s="46">
        <v>17</v>
      </c>
      <c r="J24" s="152">
        <v>0.18680555555555556</v>
      </c>
      <c r="K24" s="46">
        <v>0</v>
      </c>
      <c r="L24" s="139">
        <v>3.3</v>
      </c>
      <c r="M24" s="46">
        <v>9</v>
      </c>
      <c r="N24" s="147">
        <v>8</v>
      </c>
      <c r="O24" s="46">
        <v>4</v>
      </c>
      <c r="P24" s="152">
        <v>0.05902777777777778</v>
      </c>
      <c r="Q24" s="46">
        <v>8</v>
      </c>
      <c r="R24" s="145">
        <v>0.07569444444444444</v>
      </c>
      <c r="S24" s="46">
        <v>9</v>
      </c>
      <c r="T24" s="150">
        <v>4.5</v>
      </c>
      <c r="U24" s="46">
        <v>3</v>
      </c>
      <c r="V24" s="131" t="s">
        <v>57</v>
      </c>
      <c r="W24" s="46">
        <v>2</v>
      </c>
      <c r="X24" s="149">
        <v>8</v>
      </c>
      <c r="Y24" s="53">
        <v>16</v>
      </c>
      <c r="Z24" s="149">
        <v>3</v>
      </c>
      <c r="AA24" s="46">
        <v>3</v>
      </c>
      <c r="AB24" s="53">
        <v>10</v>
      </c>
      <c r="AC24" s="53">
        <v>50</v>
      </c>
      <c r="AD24" s="46">
        <v>17</v>
      </c>
      <c r="AE24" s="46">
        <v>16</v>
      </c>
      <c r="AF24" s="46">
        <v>9</v>
      </c>
      <c r="AG24" s="46">
        <v>9</v>
      </c>
      <c r="AH24" s="46">
        <v>8</v>
      </c>
      <c r="AI24" s="46">
        <v>4</v>
      </c>
      <c r="AJ24" s="46">
        <v>3</v>
      </c>
      <c r="AK24" s="46">
        <v>3</v>
      </c>
      <c r="AL24" s="46">
        <v>2</v>
      </c>
      <c r="AM24" s="46">
        <v>0</v>
      </c>
      <c r="AN24" s="119">
        <v>144</v>
      </c>
      <c r="AO24" s="55">
        <v>50</v>
      </c>
      <c r="AP24" s="105">
        <v>10</v>
      </c>
      <c r="AQ24" s="106" t="s">
        <v>275</v>
      </c>
    </row>
    <row r="25" spans="1:43" s="4" customFormat="1" ht="12.75">
      <c r="A25" s="190">
        <v>2</v>
      </c>
      <c r="B25" s="186">
        <v>48</v>
      </c>
      <c r="C25" s="186" t="s">
        <v>177</v>
      </c>
      <c r="D25" s="186" t="s">
        <v>178</v>
      </c>
      <c r="E25" s="50">
        <v>7</v>
      </c>
      <c r="F25" s="190" t="s">
        <v>113</v>
      </c>
      <c r="G25" s="51">
        <v>50</v>
      </c>
      <c r="H25" s="118">
        <v>7.89</v>
      </c>
      <c r="I25" s="46">
        <v>17</v>
      </c>
      <c r="J25" s="152">
        <v>0.11597222222222221</v>
      </c>
      <c r="K25" s="46">
        <v>14</v>
      </c>
      <c r="L25" s="139">
        <v>2.5</v>
      </c>
      <c r="M25" s="46">
        <v>6</v>
      </c>
      <c r="N25" s="147">
        <v>14</v>
      </c>
      <c r="O25" s="46">
        <v>8</v>
      </c>
      <c r="P25" s="152">
        <v>0.06805555555555555</v>
      </c>
      <c r="Q25" s="46">
        <v>4</v>
      </c>
      <c r="R25" s="145">
        <v>0.08472222222222221</v>
      </c>
      <c r="S25" s="46">
        <v>5</v>
      </c>
      <c r="T25" s="150">
        <v>6</v>
      </c>
      <c r="U25" s="46">
        <v>5</v>
      </c>
      <c r="V25" s="131" t="s">
        <v>54</v>
      </c>
      <c r="W25" s="46">
        <v>5</v>
      </c>
      <c r="X25" s="149">
        <v>3</v>
      </c>
      <c r="Y25" s="53">
        <v>6</v>
      </c>
      <c r="Z25" s="149">
        <v>2</v>
      </c>
      <c r="AA25" s="46">
        <v>2</v>
      </c>
      <c r="AB25" s="53">
        <v>10</v>
      </c>
      <c r="AC25" s="53">
        <v>50</v>
      </c>
      <c r="AD25" s="46">
        <v>17</v>
      </c>
      <c r="AE25" s="46">
        <v>14</v>
      </c>
      <c r="AF25" s="46">
        <v>8</v>
      </c>
      <c r="AG25" s="46">
        <v>6</v>
      </c>
      <c r="AH25" s="46">
        <v>6</v>
      </c>
      <c r="AI25" s="46">
        <v>5</v>
      </c>
      <c r="AJ25" s="46">
        <v>5</v>
      </c>
      <c r="AK25" s="46">
        <v>5</v>
      </c>
      <c r="AL25" s="46">
        <v>4</v>
      </c>
      <c r="AM25" s="46">
        <v>2</v>
      </c>
      <c r="AN25" s="119">
        <v>145</v>
      </c>
      <c r="AO25" s="55">
        <v>48</v>
      </c>
      <c r="AP25" s="105">
        <v>10</v>
      </c>
      <c r="AQ25" s="106" t="s">
        <v>275</v>
      </c>
    </row>
    <row r="26" spans="1:43" s="4" customFormat="1" ht="12.75">
      <c r="A26" s="190">
        <v>2</v>
      </c>
      <c r="B26" s="186">
        <v>82</v>
      </c>
      <c r="C26" s="186" t="s">
        <v>179</v>
      </c>
      <c r="D26" s="186" t="s">
        <v>180</v>
      </c>
      <c r="E26" s="50">
        <v>7</v>
      </c>
      <c r="F26" s="190" t="s">
        <v>113</v>
      </c>
      <c r="G26" s="51">
        <v>50</v>
      </c>
      <c r="H26" s="118">
        <v>11.22</v>
      </c>
      <c r="I26" s="46">
        <v>2</v>
      </c>
      <c r="J26" s="152">
        <v>0.1875</v>
      </c>
      <c r="K26" s="46">
        <v>0</v>
      </c>
      <c r="L26" s="139">
        <v>2.5</v>
      </c>
      <c r="M26" s="46">
        <v>6</v>
      </c>
      <c r="N26" s="147">
        <v>9</v>
      </c>
      <c r="O26" s="46">
        <v>5</v>
      </c>
      <c r="P26" s="152">
        <v>0.06805555555555555</v>
      </c>
      <c r="Q26" s="46">
        <v>4</v>
      </c>
      <c r="R26" s="145">
        <v>0.08472222222222221</v>
      </c>
      <c r="S26" s="46">
        <v>5</v>
      </c>
      <c r="T26" s="150">
        <v>7</v>
      </c>
      <c r="U26" s="46">
        <v>7</v>
      </c>
      <c r="V26" s="131" t="s">
        <v>53</v>
      </c>
      <c r="W26" s="46">
        <v>6</v>
      </c>
      <c r="X26" s="149">
        <v>5</v>
      </c>
      <c r="Y26" s="53">
        <v>10</v>
      </c>
      <c r="Z26" s="149">
        <v>0</v>
      </c>
      <c r="AA26" s="46">
        <v>0</v>
      </c>
      <c r="AB26" s="53">
        <v>10</v>
      </c>
      <c r="AC26" s="53">
        <v>50</v>
      </c>
      <c r="AD26" s="46">
        <v>10</v>
      </c>
      <c r="AE26" s="46">
        <v>7</v>
      </c>
      <c r="AF26" s="46">
        <v>6</v>
      </c>
      <c r="AG26" s="46">
        <v>6</v>
      </c>
      <c r="AH26" s="46">
        <v>5</v>
      </c>
      <c r="AI26" s="46">
        <v>5</v>
      </c>
      <c r="AJ26" s="46">
        <v>4</v>
      </c>
      <c r="AK26" s="46">
        <v>2</v>
      </c>
      <c r="AL26" s="46">
        <v>0</v>
      </c>
      <c r="AM26" s="46">
        <v>0</v>
      </c>
      <c r="AN26" s="119">
        <v>118</v>
      </c>
      <c r="AO26" s="55">
        <v>82</v>
      </c>
      <c r="AP26" s="105">
        <v>10</v>
      </c>
      <c r="AQ26" s="106" t="s">
        <v>108</v>
      </c>
    </row>
    <row r="27" spans="1:43" s="4" customFormat="1" ht="12.75">
      <c r="A27" s="190">
        <v>2</v>
      </c>
      <c r="B27" s="186">
        <v>13</v>
      </c>
      <c r="C27" s="186" t="s">
        <v>191</v>
      </c>
      <c r="D27" s="186" t="s">
        <v>192</v>
      </c>
      <c r="E27" s="50">
        <v>8</v>
      </c>
      <c r="F27" s="190" t="s">
        <v>114</v>
      </c>
      <c r="G27" s="51">
        <v>50</v>
      </c>
      <c r="H27" s="118">
        <v>8.84</v>
      </c>
      <c r="I27" s="46">
        <v>12</v>
      </c>
      <c r="J27" s="152">
        <v>0.18680555555555556</v>
      </c>
      <c r="K27" s="46">
        <v>0</v>
      </c>
      <c r="L27" s="139">
        <v>3</v>
      </c>
      <c r="M27" s="46">
        <v>8</v>
      </c>
      <c r="N27" s="147">
        <v>10</v>
      </c>
      <c r="O27" s="46">
        <v>5</v>
      </c>
      <c r="P27" s="152">
        <v>0.051388888888888894</v>
      </c>
      <c r="Q27" s="46">
        <v>12</v>
      </c>
      <c r="R27" s="145">
        <v>0.07708333333333334</v>
      </c>
      <c r="S27" s="46">
        <v>8</v>
      </c>
      <c r="T27" s="150">
        <v>6.5</v>
      </c>
      <c r="U27" s="46">
        <v>6</v>
      </c>
      <c r="V27" s="131">
        <v>7</v>
      </c>
      <c r="W27" s="46">
        <v>22</v>
      </c>
      <c r="X27" s="149">
        <v>6</v>
      </c>
      <c r="Y27" s="53">
        <v>12</v>
      </c>
      <c r="Z27" s="149">
        <v>26</v>
      </c>
      <c r="AA27" s="46">
        <v>26</v>
      </c>
      <c r="AB27" s="53">
        <v>10</v>
      </c>
      <c r="AC27" s="53">
        <v>50</v>
      </c>
      <c r="AD27" s="46">
        <v>26</v>
      </c>
      <c r="AE27" s="46">
        <v>22</v>
      </c>
      <c r="AF27" s="46">
        <v>12</v>
      </c>
      <c r="AG27" s="46">
        <v>12</v>
      </c>
      <c r="AH27" s="46">
        <v>12</v>
      </c>
      <c r="AI27" s="46">
        <v>8</v>
      </c>
      <c r="AJ27" s="46">
        <v>8</v>
      </c>
      <c r="AK27" s="46">
        <v>6</v>
      </c>
      <c r="AL27" s="46">
        <v>5</v>
      </c>
      <c r="AM27" s="46">
        <v>0</v>
      </c>
      <c r="AN27" s="119">
        <v>184</v>
      </c>
      <c r="AO27" s="55">
        <v>13</v>
      </c>
      <c r="AP27" s="105">
        <v>10</v>
      </c>
      <c r="AQ27" s="106" t="s">
        <v>276</v>
      </c>
    </row>
    <row r="28" spans="1:43" s="4" customFormat="1" ht="12.75">
      <c r="A28" s="190">
        <v>3</v>
      </c>
      <c r="B28" s="186">
        <v>7</v>
      </c>
      <c r="C28" s="186" t="s">
        <v>164</v>
      </c>
      <c r="D28" s="186" t="s">
        <v>182</v>
      </c>
      <c r="E28" s="50">
        <v>11</v>
      </c>
      <c r="F28" s="190" t="s">
        <v>114</v>
      </c>
      <c r="G28" s="51">
        <v>20</v>
      </c>
      <c r="H28" s="118">
        <v>7.29</v>
      </c>
      <c r="I28" s="46">
        <v>21</v>
      </c>
      <c r="J28" s="152">
        <v>0.125</v>
      </c>
      <c r="K28" s="46">
        <v>12</v>
      </c>
      <c r="L28" s="139">
        <v>3.7</v>
      </c>
      <c r="M28" s="46">
        <v>10</v>
      </c>
      <c r="N28" s="147">
        <v>14</v>
      </c>
      <c r="O28" s="46">
        <v>8</v>
      </c>
      <c r="P28" s="152">
        <v>0.034722222222222224</v>
      </c>
      <c r="Q28" s="46">
        <v>21</v>
      </c>
      <c r="R28" s="145">
        <v>0.07708333333333334</v>
      </c>
      <c r="S28" s="46">
        <v>8</v>
      </c>
      <c r="T28" s="150">
        <v>10</v>
      </c>
      <c r="U28" s="46">
        <v>10</v>
      </c>
      <c r="V28" s="131">
        <v>10</v>
      </c>
      <c r="W28" s="46">
        <v>16</v>
      </c>
      <c r="X28" s="149">
        <v>11</v>
      </c>
      <c r="Y28" s="53">
        <v>22</v>
      </c>
      <c r="Z28" s="149">
        <v>27</v>
      </c>
      <c r="AA28" s="46">
        <v>27</v>
      </c>
      <c r="AB28" s="53">
        <v>10</v>
      </c>
      <c r="AC28" s="53">
        <v>20</v>
      </c>
      <c r="AD28" s="46">
        <v>27</v>
      </c>
      <c r="AE28" s="46">
        <v>22</v>
      </c>
      <c r="AF28" s="46">
        <v>21</v>
      </c>
      <c r="AG28" s="46">
        <v>21</v>
      </c>
      <c r="AH28" s="46">
        <v>16</v>
      </c>
      <c r="AI28" s="46">
        <v>12</v>
      </c>
      <c r="AJ28" s="46">
        <v>10</v>
      </c>
      <c r="AK28" s="46">
        <v>10</v>
      </c>
      <c r="AL28" s="46">
        <v>8</v>
      </c>
      <c r="AM28" s="46">
        <v>8</v>
      </c>
      <c r="AN28" s="119">
        <v>198</v>
      </c>
      <c r="AO28" s="55">
        <v>7</v>
      </c>
      <c r="AP28" s="105">
        <v>10</v>
      </c>
      <c r="AQ28" s="106" t="s">
        <v>277</v>
      </c>
    </row>
    <row r="29" spans="1:43" s="4" customFormat="1" ht="12.75">
      <c r="A29" s="190">
        <v>3</v>
      </c>
      <c r="B29" s="186">
        <v>14</v>
      </c>
      <c r="C29" s="186" t="s">
        <v>183</v>
      </c>
      <c r="D29" s="186" t="s">
        <v>184</v>
      </c>
      <c r="E29" s="50">
        <v>11</v>
      </c>
      <c r="F29" s="190" t="s">
        <v>113</v>
      </c>
      <c r="G29" s="51">
        <v>10</v>
      </c>
      <c r="H29" s="118">
        <v>6.93</v>
      </c>
      <c r="I29" s="46">
        <v>24</v>
      </c>
      <c r="J29" s="152">
        <v>0.10625</v>
      </c>
      <c r="K29" s="46">
        <v>18</v>
      </c>
      <c r="L29" s="139">
        <v>5.2</v>
      </c>
      <c r="M29" s="46">
        <v>16</v>
      </c>
      <c r="N29" s="147">
        <v>16</v>
      </c>
      <c r="O29" s="46">
        <v>10</v>
      </c>
      <c r="P29" s="152">
        <v>0.051388888888888894</v>
      </c>
      <c r="Q29" s="46">
        <v>12</v>
      </c>
      <c r="R29" s="145">
        <v>0.06875</v>
      </c>
      <c r="S29" s="46">
        <v>11</v>
      </c>
      <c r="T29" s="150">
        <v>18</v>
      </c>
      <c r="U29" s="46">
        <v>20</v>
      </c>
      <c r="V29" s="131">
        <v>12</v>
      </c>
      <c r="W29" s="46">
        <v>12</v>
      </c>
      <c r="X29" s="149">
        <v>10</v>
      </c>
      <c r="Y29" s="53">
        <v>20</v>
      </c>
      <c r="Z29" s="149">
        <v>4</v>
      </c>
      <c r="AA29" s="46">
        <v>4</v>
      </c>
      <c r="AB29" s="53">
        <v>10</v>
      </c>
      <c r="AC29" s="53">
        <v>10</v>
      </c>
      <c r="AD29" s="46">
        <v>24</v>
      </c>
      <c r="AE29" s="46">
        <v>20</v>
      </c>
      <c r="AF29" s="46">
        <v>20</v>
      </c>
      <c r="AG29" s="46">
        <v>18</v>
      </c>
      <c r="AH29" s="46">
        <v>16</v>
      </c>
      <c r="AI29" s="46">
        <v>12</v>
      </c>
      <c r="AJ29" s="46">
        <v>12</v>
      </c>
      <c r="AK29" s="46">
        <v>11</v>
      </c>
      <c r="AL29" s="46">
        <v>10</v>
      </c>
      <c r="AM29" s="46">
        <v>4</v>
      </c>
      <c r="AN29" s="119">
        <v>180</v>
      </c>
      <c r="AO29" s="55">
        <v>14</v>
      </c>
      <c r="AP29" s="105">
        <v>10</v>
      </c>
      <c r="AQ29" s="106" t="s">
        <v>276</v>
      </c>
    </row>
    <row r="30" spans="1:43" s="4" customFormat="1" ht="12.75">
      <c r="A30" s="190">
        <v>3</v>
      </c>
      <c r="B30" s="186">
        <v>46</v>
      </c>
      <c r="C30" s="186" t="s">
        <v>185</v>
      </c>
      <c r="D30" s="186" t="s">
        <v>186</v>
      </c>
      <c r="E30" s="50">
        <v>10</v>
      </c>
      <c r="F30" s="190" t="s">
        <v>113</v>
      </c>
      <c r="G30" s="51">
        <v>20</v>
      </c>
      <c r="H30" s="118">
        <v>7.31</v>
      </c>
      <c r="I30" s="46">
        <v>21</v>
      </c>
      <c r="J30" s="152">
        <v>0.17916666666666667</v>
      </c>
      <c r="K30" s="46">
        <v>0</v>
      </c>
      <c r="L30" s="139">
        <v>4.2</v>
      </c>
      <c r="M30" s="46">
        <v>12</v>
      </c>
      <c r="N30" s="147">
        <v>12</v>
      </c>
      <c r="O30" s="46">
        <v>7</v>
      </c>
      <c r="P30" s="152">
        <v>0.05555555555555555</v>
      </c>
      <c r="Q30" s="46">
        <v>10</v>
      </c>
      <c r="R30" s="145">
        <v>0.07083333333333333</v>
      </c>
      <c r="S30" s="46">
        <v>10</v>
      </c>
      <c r="T30" s="150">
        <v>11</v>
      </c>
      <c r="U30" s="46">
        <v>11</v>
      </c>
      <c r="V30" s="131">
        <v>9</v>
      </c>
      <c r="W30" s="46">
        <v>18</v>
      </c>
      <c r="X30" s="149">
        <v>8</v>
      </c>
      <c r="Y30" s="53">
        <v>16</v>
      </c>
      <c r="Z30" s="149">
        <v>2</v>
      </c>
      <c r="AA30" s="46">
        <v>2</v>
      </c>
      <c r="AB30" s="53">
        <v>10</v>
      </c>
      <c r="AC30" s="53">
        <v>20</v>
      </c>
      <c r="AD30" s="46">
        <v>21</v>
      </c>
      <c r="AE30" s="46">
        <v>18</v>
      </c>
      <c r="AF30" s="46">
        <v>16</v>
      </c>
      <c r="AG30" s="46">
        <v>12</v>
      </c>
      <c r="AH30" s="46">
        <v>11</v>
      </c>
      <c r="AI30" s="46">
        <v>10</v>
      </c>
      <c r="AJ30" s="46">
        <v>10</v>
      </c>
      <c r="AK30" s="46">
        <v>7</v>
      </c>
      <c r="AL30" s="46">
        <v>2</v>
      </c>
      <c r="AM30" s="46">
        <v>0</v>
      </c>
      <c r="AN30" s="119">
        <v>150</v>
      </c>
      <c r="AO30" s="55">
        <v>46</v>
      </c>
      <c r="AP30" s="105">
        <v>10</v>
      </c>
      <c r="AQ30" s="106" t="s">
        <v>275</v>
      </c>
    </row>
    <row r="31" spans="1:43" s="4" customFormat="1" ht="12.75">
      <c r="A31" s="190">
        <v>3</v>
      </c>
      <c r="B31" s="186">
        <v>70</v>
      </c>
      <c r="C31" s="186" t="s">
        <v>187</v>
      </c>
      <c r="D31" s="186" t="s">
        <v>188</v>
      </c>
      <c r="E31" s="50">
        <v>10</v>
      </c>
      <c r="F31" s="190" t="s">
        <v>113</v>
      </c>
      <c r="G31" s="51">
        <v>20</v>
      </c>
      <c r="H31" s="118">
        <v>8.13</v>
      </c>
      <c r="I31" s="46">
        <v>16</v>
      </c>
      <c r="J31" s="152">
        <v>0.18611111111111112</v>
      </c>
      <c r="K31" s="46">
        <v>0</v>
      </c>
      <c r="L31" s="139">
        <v>3.5</v>
      </c>
      <c r="M31" s="46">
        <v>10</v>
      </c>
      <c r="N31" s="147">
        <v>13</v>
      </c>
      <c r="O31" s="46">
        <v>8</v>
      </c>
      <c r="P31" s="152">
        <v>0.06458333333333334</v>
      </c>
      <c r="Q31" s="46">
        <v>6</v>
      </c>
      <c r="R31" s="145">
        <v>0.07777777777777778</v>
      </c>
      <c r="S31" s="46">
        <v>8</v>
      </c>
      <c r="T31" s="150">
        <v>12</v>
      </c>
      <c r="U31" s="46">
        <v>13</v>
      </c>
      <c r="V31" s="131">
        <v>14</v>
      </c>
      <c r="W31" s="46">
        <v>8</v>
      </c>
      <c r="X31" s="149">
        <v>8</v>
      </c>
      <c r="Y31" s="53">
        <v>16</v>
      </c>
      <c r="Z31" s="149">
        <v>2</v>
      </c>
      <c r="AA31" s="46">
        <v>2</v>
      </c>
      <c r="AB31" s="53">
        <v>10</v>
      </c>
      <c r="AC31" s="53">
        <v>20</v>
      </c>
      <c r="AD31" s="46">
        <v>16</v>
      </c>
      <c r="AE31" s="46">
        <v>16</v>
      </c>
      <c r="AF31" s="46">
        <v>13</v>
      </c>
      <c r="AG31" s="46">
        <v>10</v>
      </c>
      <c r="AH31" s="46">
        <v>8</v>
      </c>
      <c r="AI31" s="46">
        <v>8</v>
      </c>
      <c r="AJ31" s="46">
        <v>8</v>
      </c>
      <c r="AK31" s="46">
        <v>6</v>
      </c>
      <c r="AL31" s="46">
        <v>2</v>
      </c>
      <c r="AM31" s="46">
        <v>0</v>
      </c>
      <c r="AN31" s="119">
        <v>130</v>
      </c>
      <c r="AO31" s="55">
        <v>70</v>
      </c>
      <c r="AP31" s="105">
        <v>10</v>
      </c>
      <c r="AQ31" s="106" t="s">
        <v>275</v>
      </c>
    </row>
    <row r="32" spans="1:43" s="4" customFormat="1" ht="12.75">
      <c r="A32" s="190">
        <v>3</v>
      </c>
      <c r="B32" s="186">
        <v>60</v>
      </c>
      <c r="C32" s="186" t="s">
        <v>189</v>
      </c>
      <c r="D32" s="186" t="s">
        <v>127</v>
      </c>
      <c r="E32" s="50">
        <v>9</v>
      </c>
      <c r="F32" s="190" t="s">
        <v>114</v>
      </c>
      <c r="G32" s="51">
        <v>40</v>
      </c>
      <c r="H32" s="118">
        <v>8.56</v>
      </c>
      <c r="I32" s="46">
        <v>14</v>
      </c>
      <c r="J32" s="152">
        <v>0.1326388888888889</v>
      </c>
      <c r="K32" s="46">
        <v>9</v>
      </c>
      <c r="L32" s="139">
        <v>3</v>
      </c>
      <c r="M32" s="46">
        <v>8</v>
      </c>
      <c r="N32" s="147">
        <v>6</v>
      </c>
      <c r="O32" s="46">
        <v>2</v>
      </c>
      <c r="P32" s="152">
        <v>0.08402777777777777</v>
      </c>
      <c r="Q32" s="46">
        <v>0</v>
      </c>
      <c r="R32" s="145">
        <v>0.0763888888888889</v>
      </c>
      <c r="S32" s="46">
        <v>8</v>
      </c>
      <c r="T32" s="150">
        <v>8</v>
      </c>
      <c r="U32" s="46">
        <v>8</v>
      </c>
      <c r="V32" s="131" t="s">
        <v>52</v>
      </c>
      <c r="W32" s="46">
        <v>7</v>
      </c>
      <c r="X32" s="149">
        <v>9</v>
      </c>
      <c r="Y32" s="53">
        <v>18</v>
      </c>
      <c r="Z32" s="149">
        <v>3</v>
      </c>
      <c r="AA32" s="46">
        <v>3</v>
      </c>
      <c r="AB32" s="53">
        <v>10</v>
      </c>
      <c r="AC32" s="53">
        <v>40</v>
      </c>
      <c r="AD32" s="46">
        <v>18</v>
      </c>
      <c r="AE32" s="46">
        <v>14</v>
      </c>
      <c r="AF32" s="46">
        <v>9</v>
      </c>
      <c r="AG32" s="46">
        <v>8</v>
      </c>
      <c r="AH32" s="46">
        <v>8</v>
      </c>
      <c r="AI32" s="46">
        <v>8</v>
      </c>
      <c r="AJ32" s="46">
        <v>7</v>
      </c>
      <c r="AK32" s="46">
        <v>3</v>
      </c>
      <c r="AL32" s="46">
        <v>2</v>
      </c>
      <c r="AM32" s="46">
        <v>0</v>
      </c>
      <c r="AN32" s="119">
        <v>140</v>
      </c>
      <c r="AO32" s="55">
        <v>60</v>
      </c>
      <c r="AP32" s="105">
        <v>10</v>
      </c>
      <c r="AQ32" s="106" t="s">
        <v>275</v>
      </c>
    </row>
    <row r="33" spans="1:43" s="4" customFormat="1" ht="12.75">
      <c r="A33" s="190">
        <v>3</v>
      </c>
      <c r="B33" s="186"/>
      <c r="C33" s="186" t="s">
        <v>190</v>
      </c>
      <c r="D33" s="186" t="s">
        <v>118</v>
      </c>
      <c r="E33" s="50">
        <v>8</v>
      </c>
      <c r="F33" s="190" t="s">
        <v>114</v>
      </c>
      <c r="G33" s="51">
        <v>50</v>
      </c>
      <c r="H33" s="118"/>
      <c r="I33" s="46" t="s">
        <v>274</v>
      </c>
      <c r="J33" s="152"/>
      <c r="K33" s="46" t="s">
        <v>274</v>
      </c>
      <c r="L33" s="139"/>
      <c r="M33" s="46" t="s">
        <v>274</v>
      </c>
      <c r="N33" s="147"/>
      <c r="O33" s="46" t="s">
        <v>274</v>
      </c>
      <c r="P33" s="152"/>
      <c r="Q33" s="46" t="s">
        <v>274</v>
      </c>
      <c r="R33" s="145"/>
      <c r="S33" s="46" t="s">
        <v>274</v>
      </c>
      <c r="T33" s="150"/>
      <c r="U33" s="46" t="s">
        <v>274</v>
      </c>
      <c r="V33" s="131"/>
      <c r="W33" s="46" t="s">
        <v>274</v>
      </c>
      <c r="X33" s="149"/>
      <c r="Y33" s="53" t="s">
        <v>274</v>
      </c>
      <c r="Z33" s="149"/>
      <c r="AA33" s="46" t="s">
        <v>274</v>
      </c>
      <c r="AB33" s="53">
        <v>0</v>
      </c>
      <c r="AC33" s="53" t="s">
        <v>274</v>
      </c>
      <c r="AD33" s="46" t="s">
        <v>274</v>
      </c>
      <c r="AE33" s="46" t="s">
        <v>274</v>
      </c>
      <c r="AF33" s="46" t="s">
        <v>274</v>
      </c>
      <c r="AG33" s="46" t="s">
        <v>274</v>
      </c>
      <c r="AH33" s="46" t="s">
        <v>274</v>
      </c>
      <c r="AI33" s="46" t="s">
        <v>274</v>
      </c>
      <c r="AJ33" s="46" t="s">
        <v>274</v>
      </c>
      <c r="AK33" s="46" t="s">
        <v>274</v>
      </c>
      <c r="AL33" s="46" t="s">
        <v>274</v>
      </c>
      <c r="AM33" s="46" t="s">
        <v>274</v>
      </c>
      <c r="AN33" s="119">
        <v>23</v>
      </c>
      <c r="AO33" s="55"/>
      <c r="AP33" s="105">
        <v>0</v>
      </c>
      <c r="AQ33" s="106" t="s">
        <v>274</v>
      </c>
    </row>
    <row r="34" spans="1:43" s="4" customFormat="1" ht="12.75">
      <c r="A34" s="190">
        <v>3</v>
      </c>
      <c r="B34" s="186">
        <v>80</v>
      </c>
      <c r="C34" s="186" t="s">
        <v>193</v>
      </c>
      <c r="D34" s="186" t="s">
        <v>194</v>
      </c>
      <c r="E34" s="50">
        <v>7</v>
      </c>
      <c r="F34" s="190" t="s">
        <v>113</v>
      </c>
      <c r="G34" s="51">
        <v>50</v>
      </c>
      <c r="H34" s="118">
        <v>9.72</v>
      </c>
      <c r="I34" s="46">
        <v>8</v>
      </c>
      <c r="J34" s="152">
        <v>0.1388888888888889</v>
      </c>
      <c r="K34" s="46">
        <v>8</v>
      </c>
      <c r="L34" s="139">
        <v>3.4</v>
      </c>
      <c r="M34" s="46">
        <v>9</v>
      </c>
      <c r="N34" s="147">
        <v>8</v>
      </c>
      <c r="O34" s="46">
        <v>4</v>
      </c>
      <c r="P34" s="152">
        <v>0.08055555555555556</v>
      </c>
      <c r="Q34" s="46">
        <v>0</v>
      </c>
      <c r="R34" s="145">
        <v>0.12152777777777778</v>
      </c>
      <c r="S34" s="46">
        <v>0</v>
      </c>
      <c r="T34" s="150">
        <v>5.5</v>
      </c>
      <c r="U34" s="46">
        <v>5</v>
      </c>
      <c r="V34" s="131" t="s">
        <v>52</v>
      </c>
      <c r="W34" s="46">
        <v>7</v>
      </c>
      <c r="X34" s="149">
        <v>2</v>
      </c>
      <c r="Y34" s="53">
        <v>4</v>
      </c>
      <c r="Z34" s="149">
        <v>1</v>
      </c>
      <c r="AA34" s="46">
        <v>1</v>
      </c>
      <c r="AB34" s="53">
        <v>10</v>
      </c>
      <c r="AC34" s="53">
        <v>50</v>
      </c>
      <c r="AD34" s="46">
        <v>9</v>
      </c>
      <c r="AE34" s="46">
        <v>8</v>
      </c>
      <c r="AF34" s="46">
        <v>8</v>
      </c>
      <c r="AG34" s="46">
        <v>7</v>
      </c>
      <c r="AH34" s="46">
        <v>5</v>
      </c>
      <c r="AI34" s="46">
        <v>4</v>
      </c>
      <c r="AJ34" s="46">
        <v>4</v>
      </c>
      <c r="AK34" s="46">
        <v>1</v>
      </c>
      <c r="AL34" s="46">
        <v>0</v>
      </c>
      <c r="AM34" s="46">
        <v>0</v>
      </c>
      <c r="AN34" s="119">
        <v>119</v>
      </c>
      <c r="AO34" s="55">
        <v>80</v>
      </c>
      <c r="AP34" s="105">
        <v>10</v>
      </c>
      <c r="AQ34" s="106" t="s">
        <v>108</v>
      </c>
    </row>
    <row r="35" spans="1:43" s="4" customFormat="1" ht="12.75">
      <c r="A35" s="190">
        <v>3</v>
      </c>
      <c r="B35" s="186">
        <v>56</v>
      </c>
      <c r="C35" s="186" t="s">
        <v>195</v>
      </c>
      <c r="D35" s="186" t="s">
        <v>130</v>
      </c>
      <c r="E35" s="50">
        <v>7</v>
      </c>
      <c r="F35" s="190" t="s">
        <v>113</v>
      </c>
      <c r="G35" s="51">
        <v>50</v>
      </c>
      <c r="H35" s="118">
        <v>8.6</v>
      </c>
      <c r="I35" s="46">
        <v>14</v>
      </c>
      <c r="J35" s="152">
        <v>0.19305555555555554</v>
      </c>
      <c r="K35" s="46">
        <v>0</v>
      </c>
      <c r="L35" s="139">
        <v>2.75</v>
      </c>
      <c r="M35" s="46">
        <v>7</v>
      </c>
      <c r="N35" s="147">
        <v>10</v>
      </c>
      <c r="O35" s="46">
        <v>5</v>
      </c>
      <c r="P35" s="152">
        <v>0.0625</v>
      </c>
      <c r="Q35" s="46">
        <v>7</v>
      </c>
      <c r="R35" s="145">
        <v>0.08888888888888889</v>
      </c>
      <c r="S35" s="46">
        <v>4</v>
      </c>
      <c r="T35" s="150">
        <v>9</v>
      </c>
      <c r="U35" s="46">
        <v>9</v>
      </c>
      <c r="V35" s="131" t="s">
        <v>53</v>
      </c>
      <c r="W35" s="46">
        <v>6</v>
      </c>
      <c r="X35" s="149">
        <v>8</v>
      </c>
      <c r="Y35" s="53">
        <v>16</v>
      </c>
      <c r="Z35" s="149">
        <v>1</v>
      </c>
      <c r="AA35" s="46">
        <v>1</v>
      </c>
      <c r="AB35" s="53">
        <v>10</v>
      </c>
      <c r="AC35" s="53">
        <v>50</v>
      </c>
      <c r="AD35" s="46">
        <v>16</v>
      </c>
      <c r="AE35" s="46">
        <v>14</v>
      </c>
      <c r="AF35" s="46">
        <v>9</v>
      </c>
      <c r="AG35" s="46">
        <v>7</v>
      </c>
      <c r="AH35" s="46">
        <v>7</v>
      </c>
      <c r="AI35" s="46">
        <v>6</v>
      </c>
      <c r="AJ35" s="46">
        <v>5</v>
      </c>
      <c r="AK35" s="46">
        <v>4</v>
      </c>
      <c r="AL35" s="46">
        <v>1</v>
      </c>
      <c r="AM35" s="46">
        <v>0</v>
      </c>
      <c r="AN35" s="119">
        <v>142</v>
      </c>
      <c r="AO35" s="55">
        <v>56</v>
      </c>
      <c r="AP35" s="105">
        <v>10</v>
      </c>
      <c r="AQ35" s="106" t="s">
        <v>275</v>
      </c>
    </row>
    <row r="36" spans="1:43" s="4" customFormat="1" ht="12.75">
      <c r="A36" s="190">
        <v>3</v>
      </c>
      <c r="B36" s="186">
        <v>87</v>
      </c>
      <c r="C36" s="186" t="s">
        <v>196</v>
      </c>
      <c r="D36" s="186" t="s">
        <v>120</v>
      </c>
      <c r="E36" s="50">
        <v>7</v>
      </c>
      <c r="F36" s="190" t="s">
        <v>114</v>
      </c>
      <c r="G36" s="51">
        <v>60</v>
      </c>
      <c r="H36" s="118">
        <v>10.16</v>
      </c>
      <c r="I36" s="46">
        <v>6</v>
      </c>
      <c r="J36" s="152">
        <v>0.21597222222222223</v>
      </c>
      <c r="K36" s="46">
        <v>0</v>
      </c>
      <c r="L36" s="139">
        <v>2.4</v>
      </c>
      <c r="M36" s="46">
        <v>5</v>
      </c>
      <c r="N36" s="147">
        <v>3</v>
      </c>
      <c r="O36" s="46">
        <v>1</v>
      </c>
      <c r="P36" s="152">
        <v>0.07083333333333333</v>
      </c>
      <c r="Q36" s="46">
        <v>3</v>
      </c>
      <c r="R36" s="145">
        <v>0.12847222222222224</v>
      </c>
      <c r="S36" s="46">
        <v>0</v>
      </c>
      <c r="T36" s="150">
        <v>7</v>
      </c>
      <c r="U36" s="46">
        <v>7</v>
      </c>
      <c r="V36" s="131" t="s">
        <v>273</v>
      </c>
      <c r="W36" s="46">
        <v>0</v>
      </c>
      <c r="X36" s="149">
        <v>2</v>
      </c>
      <c r="Y36" s="53">
        <v>4</v>
      </c>
      <c r="Z36" s="149">
        <v>1</v>
      </c>
      <c r="AA36" s="46">
        <v>1</v>
      </c>
      <c r="AB36" s="53">
        <v>10</v>
      </c>
      <c r="AC36" s="53">
        <v>60</v>
      </c>
      <c r="AD36" s="46">
        <v>7</v>
      </c>
      <c r="AE36" s="46">
        <v>6</v>
      </c>
      <c r="AF36" s="46">
        <v>5</v>
      </c>
      <c r="AG36" s="46">
        <v>4</v>
      </c>
      <c r="AH36" s="46">
        <v>3</v>
      </c>
      <c r="AI36" s="46">
        <v>1</v>
      </c>
      <c r="AJ36" s="46">
        <v>1</v>
      </c>
      <c r="AK36" s="46">
        <v>0</v>
      </c>
      <c r="AL36" s="46">
        <v>0</v>
      </c>
      <c r="AM36" s="46">
        <v>0</v>
      </c>
      <c r="AN36" s="119">
        <v>110</v>
      </c>
      <c r="AO36" s="55">
        <v>87</v>
      </c>
      <c r="AP36" s="105">
        <v>10</v>
      </c>
      <c r="AQ36" s="106" t="s">
        <v>108</v>
      </c>
    </row>
    <row r="37" spans="1:43" s="4" customFormat="1" ht="12.75">
      <c r="A37" s="190">
        <v>3</v>
      </c>
      <c r="B37" s="186">
        <v>72</v>
      </c>
      <c r="C37" s="186" t="s">
        <v>181</v>
      </c>
      <c r="D37" s="186" t="s">
        <v>126</v>
      </c>
      <c r="E37" s="50">
        <v>7</v>
      </c>
      <c r="F37" s="190" t="s">
        <v>113</v>
      </c>
      <c r="G37" s="51">
        <v>50</v>
      </c>
      <c r="H37" s="118">
        <v>9.07</v>
      </c>
      <c r="I37" s="46">
        <v>11</v>
      </c>
      <c r="J37" s="152">
        <v>0.16597222222222222</v>
      </c>
      <c r="K37" s="46">
        <v>2</v>
      </c>
      <c r="L37" s="139">
        <v>2.45</v>
      </c>
      <c r="M37" s="46">
        <v>5</v>
      </c>
      <c r="N37" s="147">
        <v>7</v>
      </c>
      <c r="O37" s="46">
        <v>3</v>
      </c>
      <c r="P37" s="152">
        <v>0.07083333333333333</v>
      </c>
      <c r="Q37" s="46">
        <v>3</v>
      </c>
      <c r="R37" s="145">
        <v>0.1111111111111111</v>
      </c>
      <c r="S37" s="46">
        <v>0</v>
      </c>
      <c r="T37" s="150">
        <v>6</v>
      </c>
      <c r="U37" s="46">
        <v>5</v>
      </c>
      <c r="V37" s="131">
        <v>12</v>
      </c>
      <c r="W37" s="46">
        <v>12</v>
      </c>
      <c r="X37" s="149">
        <v>7</v>
      </c>
      <c r="Y37" s="53">
        <v>14</v>
      </c>
      <c r="Z37" s="149">
        <v>1</v>
      </c>
      <c r="AA37" s="46">
        <v>1</v>
      </c>
      <c r="AB37" s="53">
        <v>10</v>
      </c>
      <c r="AC37" s="53">
        <v>50</v>
      </c>
      <c r="AD37" s="46">
        <v>14</v>
      </c>
      <c r="AE37" s="46">
        <v>12</v>
      </c>
      <c r="AF37" s="46">
        <v>11</v>
      </c>
      <c r="AG37" s="46">
        <v>5</v>
      </c>
      <c r="AH37" s="46">
        <v>5</v>
      </c>
      <c r="AI37" s="46">
        <v>3</v>
      </c>
      <c r="AJ37" s="46">
        <v>3</v>
      </c>
      <c r="AK37" s="46">
        <v>2</v>
      </c>
      <c r="AL37" s="46">
        <v>1</v>
      </c>
      <c r="AM37" s="46">
        <v>0</v>
      </c>
      <c r="AN37" s="119">
        <v>129</v>
      </c>
      <c r="AO37" s="55">
        <v>72</v>
      </c>
      <c r="AP37" s="105">
        <v>10</v>
      </c>
      <c r="AQ37" s="106" t="s">
        <v>275</v>
      </c>
    </row>
    <row r="38" spans="1:43" s="4" customFormat="1" ht="12.75">
      <c r="A38" s="190">
        <v>4</v>
      </c>
      <c r="B38" s="186">
        <v>3</v>
      </c>
      <c r="C38" s="186" t="s">
        <v>197</v>
      </c>
      <c r="D38" s="186" t="s">
        <v>121</v>
      </c>
      <c r="E38" s="50">
        <v>11</v>
      </c>
      <c r="F38" s="190" t="s">
        <v>113</v>
      </c>
      <c r="G38" s="51">
        <v>10</v>
      </c>
      <c r="H38" s="118">
        <v>7.2</v>
      </c>
      <c r="I38" s="46">
        <v>22</v>
      </c>
      <c r="J38" s="152">
        <v>0.1</v>
      </c>
      <c r="K38" s="46">
        <v>20</v>
      </c>
      <c r="L38" s="139">
        <v>4.75</v>
      </c>
      <c r="M38" s="46">
        <v>15</v>
      </c>
      <c r="N38" s="147">
        <v>22</v>
      </c>
      <c r="O38" s="46">
        <v>14</v>
      </c>
      <c r="P38" s="152">
        <v>0.03819444444444444</v>
      </c>
      <c r="Q38" s="46">
        <v>18</v>
      </c>
      <c r="R38" s="145">
        <v>0.05902777777777778</v>
      </c>
      <c r="S38" s="46">
        <v>16</v>
      </c>
      <c r="T38" s="150">
        <v>11.5</v>
      </c>
      <c r="U38" s="46">
        <v>12</v>
      </c>
      <c r="V38" s="131">
        <v>7</v>
      </c>
      <c r="W38" s="46">
        <v>22</v>
      </c>
      <c r="X38" s="149">
        <v>9</v>
      </c>
      <c r="Y38" s="53">
        <v>18</v>
      </c>
      <c r="Z38" s="149">
        <v>15</v>
      </c>
      <c r="AA38" s="46">
        <v>15</v>
      </c>
      <c r="AB38" s="53">
        <v>10</v>
      </c>
      <c r="AC38" s="53">
        <v>10</v>
      </c>
      <c r="AD38" s="46">
        <v>22</v>
      </c>
      <c r="AE38" s="46">
        <v>22</v>
      </c>
      <c r="AF38" s="46">
        <v>20</v>
      </c>
      <c r="AG38" s="46">
        <v>18</v>
      </c>
      <c r="AH38" s="46">
        <v>18</v>
      </c>
      <c r="AI38" s="46">
        <v>16</v>
      </c>
      <c r="AJ38" s="46">
        <v>15</v>
      </c>
      <c r="AK38" s="46">
        <v>15</v>
      </c>
      <c r="AL38" s="46">
        <v>14</v>
      </c>
      <c r="AM38" s="46">
        <v>12</v>
      </c>
      <c r="AN38" s="119">
        <v>205</v>
      </c>
      <c r="AO38" s="55">
        <v>3</v>
      </c>
      <c r="AP38" s="105">
        <v>10</v>
      </c>
      <c r="AQ38" s="106" t="s">
        <v>277</v>
      </c>
    </row>
    <row r="39" spans="1:43" s="4" customFormat="1" ht="12.75">
      <c r="A39" s="190">
        <v>4</v>
      </c>
      <c r="B39" s="186">
        <v>15</v>
      </c>
      <c r="C39" s="186" t="s">
        <v>158</v>
      </c>
      <c r="D39" s="186" t="s">
        <v>198</v>
      </c>
      <c r="E39" s="50">
        <v>11</v>
      </c>
      <c r="F39" s="190" t="s">
        <v>114</v>
      </c>
      <c r="G39" s="51">
        <v>20</v>
      </c>
      <c r="H39" s="118">
        <v>7.22</v>
      </c>
      <c r="I39" s="46">
        <v>21</v>
      </c>
      <c r="J39" s="152">
        <v>0.12222222222222223</v>
      </c>
      <c r="K39" s="46">
        <v>12</v>
      </c>
      <c r="L39" s="139">
        <v>3.55</v>
      </c>
      <c r="M39" s="46">
        <v>10</v>
      </c>
      <c r="N39" s="147">
        <v>10</v>
      </c>
      <c r="O39" s="46">
        <v>5</v>
      </c>
      <c r="P39" s="152">
        <v>0.05555555555555555</v>
      </c>
      <c r="Q39" s="46">
        <v>10</v>
      </c>
      <c r="R39" s="145">
        <v>0.06458333333333334</v>
      </c>
      <c r="S39" s="46">
        <v>13</v>
      </c>
      <c r="T39" s="150">
        <v>9</v>
      </c>
      <c r="U39" s="46">
        <v>9</v>
      </c>
      <c r="V39" s="131" t="s">
        <v>54</v>
      </c>
      <c r="W39" s="46">
        <v>5</v>
      </c>
      <c r="X39" s="149">
        <v>13</v>
      </c>
      <c r="Y39" s="53">
        <v>26</v>
      </c>
      <c r="Z39" s="149">
        <v>25</v>
      </c>
      <c r="AA39" s="46">
        <v>25</v>
      </c>
      <c r="AB39" s="53">
        <v>10</v>
      </c>
      <c r="AC39" s="53">
        <v>20</v>
      </c>
      <c r="AD39" s="46">
        <v>26</v>
      </c>
      <c r="AE39" s="46">
        <v>25</v>
      </c>
      <c r="AF39" s="46">
        <v>21</v>
      </c>
      <c r="AG39" s="46">
        <v>13</v>
      </c>
      <c r="AH39" s="46">
        <v>12</v>
      </c>
      <c r="AI39" s="46">
        <v>10</v>
      </c>
      <c r="AJ39" s="46">
        <v>10</v>
      </c>
      <c r="AK39" s="46">
        <v>9</v>
      </c>
      <c r="AL39" s="46">
        <v>5</v>
      </c>
      <c r="AM39" s="46">
        <v>5</v>
      </c>
      <c r="AN39" s="119">
        <v>179</v>
      </c>
      <c r="AO39" s="55">
        <v>15</v>
      </c>
      <c r="AP39" s="105">
        <v>10</v>
      </c>
      <c r="AQ39" s="106" t="s">
        <v>276</v>
      </c>
    </row>
    <row r="40" spans="1:43" s="4" customFormat="1" ht="12.75">
      <c r="A40" s="190">
        <v>4</v>
      </c>
      <c r="B40" s="186">
        <v>65</v>
      </c>
      <c r="C40" s="186" t="s">
        <v>199</v>
      </c>
      <c r="D40" s="186" t="s">
        <v>200</v>
      </c>
      <c r="E40" s="50">
        <v>10</v>
      </c>
      <c r="F40" s="190" t="s">
        <v>113</v>
      </c>
      <c r="G40" s="51">
        <v>20</v>
      </c>
      <c r="H40" s="118">
        <v>7.82</v>
      </c>
      <c r="I40" s="46">
        <v>17</v>
      </c>
      <c r="J40" s="152">
        <v>0.11944444444444445</v>
      </c>
      <c r="K40" s="46">
        <v>13</v>
      </c>
      <c r="L40" s="139">
        <v>3.95</v>
      </c>
      <c r="M40" s="46">
        <v>11</v>
      </c>
      <c r="N40" s="147">
        <v>14</v>
      </c>
      <c r="O40" s="46">
        <v>8</v>
      </c>
      <c r="P40" s="152">
        <v>0.0798611111111111</v>
      </c>
      <c r="Q40" s="46">
        <v>0</v>
      </c>
      <c r="R40" s="145">
        <v>0.08263888888888889</v>
      </c>
      <c r="S40" s="46">
        <v>6</v>
      </c>
      <c r="T40" s="150">
        <v>7.5</v>
      </c>
      <c r="U40" s="46">
        <v>7</v>
      </c>
      <c r="V40" s="131" t="s">
        <v>53</v>
      </c>
      <c r="W40" s="46">
        <v>6</v>
      </c>
      <c r="X40" s="149">
        <v>10</v>
      </c>
      <c r="Y40" s="53">
        <v>20</v>
      </c>
      <c r="Z40" s="149">
        <v>4</v>
      </c>
      <c r="AA40" s="46">
        <v>4</v>
      </c>
      <c r="AB40" s="53">
        <v>10</v>
      </c>
      <c r="AC40" s="53">
        <v>20</v>
      </c>
      <c r="AD40" s="46">
        <v>20</v>
      </c>
      <c r="AE40" s="46">
        <v>17</v>
      </c>
      <c r="AF40" s="46">
        <v>13</v>
      </c>
      <c r="AG40" s="46">
        <v>11</v>
      </c>
      <c r="AH40" s="46">
        <v>8</v>
      </c>
      <c r="AI40" s="46">
        <v>7</v>
      </c>
      <c r="AJ40" s="46">
        <v>6</v>
      </c>
      <c r="AK40" s="46">
        <v>6</v>
      </c>
      <c r="AL40" s="46">
        <v>4</v>
      </c>
      <c r="AM40" s="46">
        <v>0</v>
      </c>
      <c r="AN40" s="119">
        <v>135</v>
      </c>
      <c r="AO40" s="55">
        <v>65</v>
      </c>
      <c r="AP40" s="105">
        <v>10</v>
      </c>
      <c r="AQ40" s="106" t="s">
        <v>275</v>
      </c>
    </row>
    <row r="41" spans="1:43" s="4" customFormat="1" ht="12.75">
      <c r="A41" s="190">
        <v>4</v>
      </c>
      <c r="B41" s="186">
        <v>6</v>
      </c>
      <c r="C41" s="186" t="s">
        <v>201</v>
      </c>
      <c r="D41" s="186" t="s">
        <v>202</v>
      </c>
      <c r="E41" s="50">
        <v>10</v>
      </c>
      <c r="F41" s="190" t="s">
        <v>114</v>
      </c>
      <c r="G41" s="51">
        <v>30</v>
      </c>
      <c r="H41" s="118">
        <v>6.65</v>
      </c>
      <c r="I41" s="46">
        <v>27</v>
      </c>
      <c r="J41" s="152">
        <v>0.11666666666666665</v>
      </c>
      <c r="K41" s="46">
        <v>14</v>
      </c>
      <c r="L41" s="139">
        <v>4.45</v>
      </c>
      <c r="M41" s="46">
        <v>13</v>
      </c>
      <c r="N41" s="147">
        <v>8</v>
      </c>
      <c r="O41" s="46">
        <v>4</v>
      </c>
      <c r="P41" s="152">
        <v>0.05694444444444444</v>
      </c>
      <c r="Q41" s="46">
        <v>9</v>
      </c>
      <c r="R41" s="145">
        <v>0.06319444444444444</v>
      </c>
      <c r="S41" s="46">
        <v>14</v>
      </c>
      <c r="T41" s="150">
        <v>12</v>
      </c>
      <c r="U41" s="46">
        <v>13</v>
      </c>
      <c r="V41" s="131" t="s">
        <v>52</v>
      </c>
      <c r="W41" s="46">
        <v>7</v>
      </c>
      <c r="X41" s="149">
        <v>11</v>
      </c>
      <c r="Y41" s="53">
        <v>22</v>
      </c>
      <c r="Z41" s="149">
        <v>25</v>
      </c>
      <c r="AA41" s="46">
        <v>25</v>
      </c>
      <c r="AB41" s="53">
        <v>10</v>
      </c>
      <c r="AC41" s="53">
        <v>30</v>
      </c>
      <c r="AD41" s="46">
        <v>27</v>
      </c>
      <c r="AE41" s="46">
        <v>25</v>
      </c>
      <c r="AF41" s="46">
        <v>22</v>
      </c>
      <c r="AG41" s="46">
        <v>14</v>
      </c>
      <c r="AH41" s="46">
        <v>14</v>
      </c>
      <c r="AI41" s="46">
        <v>13</v>
      </c>
      <c r="AJ41" s="46">
        <v>13</v>
      </c>
      <c r="AK41" s="46">
        <v>9</v>
      </c>
      <c r="AL41" s="46">
        <v>7</v>
      </c>
      <c r="AM41" s="46">
        <v>4</v>
      </c>
      <c r="AN41" s="119">
        <v>201</v>
      </c>
      <c r="AO41" s="55">
        <v>6</v>
      </c>
      <c r="AP41" s="105">
        <v>10</v>
      </c>
      <c r="AQ41" s="106" t="s">
        <v>277</v>
      </c>
    </row>
    <row r="42" spans="1:43" s="4" customFormat="1" ht="12.75">
      <c r="A42" s="190">
        <v>4</v>
      </c>
      <c r="B42" s="186">
        <v>91</v>
      </c>
      <c r="C42" s="186" t="s">
        <v>203</v>
      </c>
      <c r="D42" s="186" t="s">
        <v>186</v>
      </c>
      <c r="E42" s="50">
        <v>9</v>
      </c>
      <c r="F42" s="190" t="s">
        <v>113</v>
      </c>
      <c r="G42" s="51">
        <v>30</v>
      </c>
      <c r="H42" s="118">
        <v>9.74</v>
      </c>
      <c r="I42" s="46">
        <v>8</v>
      </c>
      <c r="J42" s="152">
        <v>0.1486111111111111</v>
      </c>
      <c r="K42" s="46">
        <v>6</v>
      </c>
      <c r="L42" s="139"/>
      <c r="M42" s="46">
        <v>0</v>
      </c>
      <c r="N42" s="147">
        <v>8</v>
      </c>
      <c r="O42" s="46">
        <v>4</v>
      </c>
      <c r="P42" s="152">
        <v>0.07916666666666666</v>
      </c>
      <c r="Q42" s="46">
        <v>0</v>
      </c>
      <c r="R42" s="145">
        <v>0.09166666666666667</v>
      </c>
      <c r="S42" s="46">
        <v>3</v>
      </c>
      <c r="T42" s="150">
        <v>7</v>
      </c>
      <c r="U42" s="46">
        <v>7</v>
      </c>
      <c r="V42" s="131" t="s">
        <v>53</v>
      </c>
      <c r="W42" s="46">
        <v>6</v>
      </c>
      <c r="X42" s="149">
        <v>2</v>
      </c>
      <c r="Y42" s="53">
        <v>4</v>
      </c>
      <c r="Z42" s="149">
        <v>3</v>
      </c>
      <c r="AA42" s="46">
        <v>3</v>
      </c>
      <c r="AB42" s="53">
        <v>10</v>
      </c>
      <c r="AC42" s="53">
        <v>30</v>
      </c>
      <c r="AD42" s="46">
        <v>8</v>
      </c>
      <c r="AE42" s="46">
        <v>7</v>
      </c>
      <c r="AF42" s="46">
        <v>6</v>
      </c>
      <c r="AG42" s="46">
        <v>6</v>
      </c>
      <c r="AH42" s="46">
        <v>4</v>
      </c>
      <c r="AI42" s="46">
        <v>4</v>
      </c>
      <c r="AJ42" s="46">
        <v>3</v>
      </c>
      <c r="AK42" s="46">
        <v>3</v>
      </c>
      <c r="AL42" s="46">
        <v>0</v>
      </c>
      <c r="AM42" s="46">
        <v>0</v>
      </c>
      <c r="AN42" s="119">
        <v>94</v>
      </c>
      <c r="AO42" s="55">
        <v>91</v>
      </c>
      <c r="AP42" s="105">
        <v>10</v>
      </c>
      <c r="AQ42" s="106" t="s">
        <v>108</v>
      </c>
    </row>
    <row r="43" spans="1:43" s="4" customFormat="1" ht="12.75">
      <c r="A43" s="190">
        <v>4</v>
      </c>
      <c r="B43" s="186">
        <v>58</v>
      </c>
      <c r="C43" s="186" t="s">
        <v>204</v>
      </c>
      <c r="D43" s="186" t="s">
        <v>205</v>
      </c>
      <c r="E43" s="50">
        <v>8</v>
      </c>
      <c r="F43" s="190" t="s">
        <v>114</v>
      </c>
      <c r="G43" s="51">
        <v>50</v>
      </c>
      <c r="H43" s="118">
        <v>7.58</v>
      </c>
      <c r="I43" s="46">
        <v>19</v>
      </c>
      <c r="J43" s="152">
        <v>0.1451388888888889</v>
      </c>
      <c r="K43" s="46">
        <v>6</v>
      </c>
      <c r="L43" s="139">
        <v>4.15</v>
      </c>
      <c r="M43" s="46">
        <v>12</v>
      </c>
      <c r="N43" s="147">
        <v>5</v>
      </c>
      <c r="O43" s="46">
        <v>1</v>
      </c>
      <c r="P43" s="152">
        <v>0.06736111111111111</v>
      </c>
      <c r="Q43" s="46">
        <v>4</v>
      </c>
      <c r="R43" s="145">
        <v>0.1125</v>
      </c>
      <c r="S43" s="46">
        <v>0</v>
      </c>
      <c r="T43" s="150">
        <v>5</v>
      </c>
      <c r="U43" s="46">
        <v>4</v>
      </c>
      <c r="V43" s="131" t="s">
        <v>58</v>
      </c>
      <c r="W43" s="46">
        <v>1</v>
      </c>
      <c r="X43" s="149">
        <v>4</v>
      </c>
      <c r="Y43" s="53">
        <v>8</v>
      </c>
      <c r="Z43" s="149">
        <v>13</v>
      </c>
      <c r="AA43" s="46">
        <v>13</v>
      </c>
      <c r="AB43" s="53">
        <v>10</v>
      </c>
      <c r="AC43" s="53">
        <v>50</v>
      </c>
      <c r="AD43" s="46">
        <v>19</v>
      </c>
      <c r="AE43" s="46">
        <v>13</v>
      </c>
      <c r="AF43" s="46">
        <v>12</v>
      </c>
      <c r="AG43" s="46">
        <v>8</v>
      </c>
      <c r="AH43" s="46">
        <v>6</v>
      </c>
      <c r="AI43" s="46">
        <v>4</v>
      </c>
      <c r="AJ43" s="46">
        <v>4</v>
      </c>
      <c r="AK43" s="46">
        <v>1</v>
      </c>
      <c r="AL43" s="46">
        <v>1</v>
      </c>
      <c r="AM43" s="46">
        <v>0</v>
      </c>
      <c r="AN43" s="119">
        <v>141</v>
      </c>
      <c r="AO43" s="55">
        <v>58</v>
      </c>
      <c r="AP43" s="105">
        <v>10</v>
      </c>
      <c r="AQ43" s="106" t="s">
        <v>275</v>
      </c>
    </row>
    <row r="44" spans="1:43" s="4" customFormat="1" ht="12.75">
      <c r="A44" s="190">
        <v>4</v>
      </c>
      <c r="B44" s="186">
        <v>34</v>
      </c>
      <c r="C44" s="186" t="s">
        <v>206</v>
      </c>
      <c r="D44" s="186" t="s">
        <v>207</v>
      </c>
      <c r="E44" s="50">
        <v>8</v>
      </c>
      <c r="F44" s="190" t="s">
        <v>114</v>
      </c>
      <c r="G44" s="51">
        <v>50</v>
      </c>
      <c r="H44" s="118">
        <v>8.48</v>
      </c>
      <c r="I44" s="46">
        <v>14</v>
      </c>
      <c r="J44" s="152">
        <v>0.1451388888888889</v>
      </c>
      <c r="K44" s="46">
        <v>6</v>
      </c>
      <c r="L44" s="139">
        <v>3.5</v>
      </c>
      <c r="M44" s="46">
        <v>10</v>
      </c>
      <c r="N44" s="147">
        <v>9</v>
      </c>
      <c r="O44" s="46">
        <v>5</v>
      </c>
      <c r="P44" s="152">
        <v>0.05069444444444445</v>
      </c>
      <c r="Q44" s="46">
        <v>12</v>
      </c>
      <c r="R44" s="145">
        <v>0.08263888888888889</v>
      </c>
      <c r="S44" s="46">
        <v>6</v>
      </c>
      <c r="T44" s="150">
        <v>8</v>
      </c>
      <c r="U44" s="46">
        <v>8</v>
      </c>
      <c r="V44" s="131">
        <v>12</v>
      </c>
      <c r="W44" s="46">
        <v>12</v>
      </c>
      <c r="X44" s="149">
        <v>5</v>
      </c>
      <c r="Y44" s="53">
        <v>10</v>
      </c>
      <c r="Z44" s="149">
        <v>6</v>
      </c>
      <c r="AA44" s="46">
        <v>6</v>
      </c>
      <c r="AB44" s="53">
        <v>10</v>
      </c>
      <c r="AC44" s="53">
        <v>50</v>
      </c>
      <c r="AD44" s="46">
        <v>14</v>
      </c>
      <c r="AE44" s="46">
        <v>12</v>
      </c>
      <c r="AF44" s="46">
        <v>12</v>
      </c>
      <c r="AG44" s="46">
        <v>10</v>
      </c>
      <c r="AH44" s="46">
        <v>10</v>
      </c>
      <c r="AI44" s="46">
        <v>8</v>
      </c>
      <c r="AJ44" s="46">
        <v>6</v>
      </c>
      <c r="AK44" s="46">
        <v>6</v>
      </c>
      <c r="AL44" s="46">
        <v>6</v>
      </c>
      <c r="AM44" s="46">
        <v>5</v>
      </c>
      <c r="AN44" s="119">
        <v>162</v>
      </c>
      <c r="AO44" s="55">
        <v>34</v>
      </c>
      <c r="AP44" s="105">
        <v>10</v>
      </c>
      <c r="AQ44" s="106" t="s">
        <v>276</v>
      </c>
    </row>
    <row r="45" spans="1:43" s="4" customFormat="1" ht="12.75">
      <c r="A45" s="190">
        <v>4</v>
      </c>
      <c r="B45" s="186">
        <v>51</v>
      </c>
      <c r="C45" s="186" t="s">
        <v>208</v>
      </c>
      <c r="D45" s="186" t="s">
        <v>209</v>
      </c>
      <c r="E45" s="50">
        <v>7</v>
      </c>
      <c r="F45" s="190" t="s">
        <v>113</v>
      </c>
      <c r="G45" s="51">
        <v>50</v>
      </c>
      <c r="H45" s="118">
        <v>8.71</v>
      </c>
      <c r="I45" s="46">
        <v>13</v>
      </c>
      <c r="J45" s="152">
        <v>0.1763888888888889</v>
      </c>
      <c r="K45" s="46">
        <v>0</v>
      </c>
      <c r="L45" s="139">
        <v>2.95</v>
      </c>
      <c r="M45" s="46">
        <v>7</v>
      </c>
      <c r="N45" s="147">
        <v>9</v>
      </c>
      <c r="O45" s="46">
        <v>5</v>
      </c>
      <c r="P45" s="152">
        <v>0.052083333333333336</v>
      </c>
      <c r="Q45" s="46">
        <v>12</v>
      </c>
      <c r="R45" s="145">
        <v>0.10069444444444443</v>
      </c>
      <c r="S45" s="46">
        <v>1</v>
      </c>
      <c r="T45" s="150">
        <v>13</v>
      </c>
      <c r="U45" s="46">
        <v>14</v>
      </c>
      <c r="V45" s="131" t="s">
        <v>55</v>
      </c>
      <c r="W45" s="46">
        <v>4</v>
      </c>
      <c r="X45" s="149">
        <v>5</v>
      </c>
      <c r="Y45" s="53">
        <v>10</v>
      </c>
      <c r="Z45" s="149">
        <v>5</v>
      </c>
      <c r="AA45" s="46">
        <v>5</v>
      </c>
      <c r="AB45" s="53">
        <v>10</v>
      </c>
      <c r="AC45" s="53">
        <v>50</v>
      </c>
      <c r="AD45" s="46">
        <v>14</v>
      </c>
      <c r="AE45" s="46">
        <v>13</v>
      </c>
      <c r="AF45" s="46">
        <v>12</v>
      </c>
      <c r="AG45" s="46">
        <v>10</v>
      </c>
      <c r="AH45" s="46">
        <v>7</v>
      </c>
      <c r="AI45" s="46">
        <v>5</v>
      </c>
      <c r="AJ45" s="46">
        <v>5</v>
      </c>
      <c r="AK45" s="46">
        <v>4</v>
      </c>
      <c r="AL45" s="46">
        <v>1</v>
      </c>
      <c r="AM45" s="46">
        <v>0</v>
      </c>
      <c r="AN45" s="119">
        <v>144</v>
      </c>
      <c r="AO45" s="55">
        <v>51</v>
      </c>
      <c r="AP45" s="105">
        <v>10</v>
      </c>
      <c r="AQ45" s="106" t="s">
        <v>275</v>
      </c>
    </row>
    <row r="46" spans="1:43" s="4" customFormat="1" ht="12.75">
      <c r="A46" s="190">
        <v>4</v>
      </c>
      <c r="B46" s="186">
        <v>64</v>
      </c>
      <c r="C46" s="186" t="s">
        <v>210</v>
      </c>
      <c r="D46" s="186" t="s">
        <v>211</v>
      </c>
      <c r="E46" s="50">
        <v>7</v>
      </c>
      <c r="F46" s="190" t="s">
        <v>113</v>
      </c>
      <c r="G46" s="51">
        <v>50</v>
      </c>
      <c r="H46" s="118">
        <v>8.14</v>
      </c>
      <c r="I46" s="46">
        <v>16</v>
      </c>
      <c r="J46" s="152">
        <v>0.15555555555555556</v>
      </c>
      <c r="K46" s="46">
        <v>4</v>
      </c>
      <c r="L46" s="139">
        <v>3.75</v>
      </c>
      <c r="M46" s="46">
        <v>11</v>
      </c>
      <c r="N46" s="147">
        <v>9</v>
      </c>
      <c r="O46" s="46">
        <v>5</v>
      </c>
      <c r="P46" s="152">
        <v>0.07222222222222223</v>
      </c>
      <c r="Q46" s="46">
        <v>3</v>
      </c>
      <c r="R46" s="145">
        <v>0.08888888888888889</v>
      </c>
      <c r="S46" s="46">
        <v>4</v>
      </c>
      <c r="T46" s="150">
        <v>4.5</v>
      </c>
      <c r="U46" s="46">
        <v>3</v>
      </c>
      <c r="V46" s="131">
        <v>14</v>
      </c>
      <c r="W46" s="46">
        <v>8</v>
      </c>
      <c r="X46" s="149">
        <v>3</v>
      </c>
      <c r="Y46" s="53">
        <v>6</v>
      </c>
      <c r="Z46" s="149">
        <v>3</v>
      </c>
      <c r="AA46" s="46">
        <v>3</v>
      </c>
      <c r="AB46" s="53">
        <v>10</v>
      </c>
      <c r="AC46" s="53">
        <v>50</v>
      </c>
      <c r="AD46" s="46">
        <v>16</v>
      </c>
      <c r="AE46" s="46">
        <v>11</v>
      </c>
      <c r="AF46" s="46">
        <v>8</v>
      </c>
      <c r="AG46" s="46">
        <v>6</v>
      </c>
      <c r="AH46" s="46">
        <v>5</v>
      </c>
      <c r="AI46" s="46">
        <v>4</v>
      </c>
      <c r="AJ46" s="46">
        <v>4</v>
      </c>
      <c r="AK46" s="46">
        <v>3</v>
      </c>
      <c r="AL46" s="46">
        <v>3</v>
      </c>
      <c r="AM46" s="46">
        <v>3</v>
      </c>
      <c r="AN46" s="119">
        <v>136</v>
      </c>
      <c r="AO46" s="55">
        <v>64</v>
      </c>
      <c r="AP46" s="105">
        <v>10</v>
      </c>
      <c r="AQ46" s="106" t="s">
        <v>275</v>
      </c>
    </row>
    <row r="47" spans="1:43" s="4" customFormat="1" ht="12.75">
      <c r="A47" s="190">
        <v>5</v>
      </c>
      <c r="B47" s="186">
        <v>67</v>
      </c>
      <c r="C47" s="186" t="s">
        <v>212</v>
      </c>
      <c r="D47" s="186" t="s">
        <v>120</v>
      </c>
      <c r="E47" s="50">
        <v>11</v>
      </c>
      <c r="F47" s="190" t="s">
        <v>114</v>
      </c>
      <c r="G47" s="51">
        <v>20</v>
      </c>
      <c r="H47" s="118">
        <v>8.62</v>
      </c>
      <c r="I47" s="46">
        <v>13</v>
      </c>
      <c r="J47" s="152">
        <v>0.2020833333333333</v>
      </c>
      <c r="K47" s="46">
        <v>0</v>
      </c>
      <c r="L47" s="139">
        <v>3</v>
      </c>
      <c r="M47" s="46">
        <v>8</v>
      </c>
      <c r="N47" s="147">
        <v>5</v>
      </c>
      <c r="O47" s="46">
        <v>1</v>
      </c>
      <c r="P47" s="152">
        <v>0.061111111111111116</v>
      </c>
      <c r="Q47" s="46">
        <v>7</v>
      </c>
      <c r="R47" s="145">
        <v>0.06805555555555555</v>
      </c>
      <c r="S47" s="46">
        <v>11</v>
      </c>
      <c r="T47" s="150">
        <v>8.5</v>
      </c>
      <c r="U47" s="46">
        <v>8</v>
      </c>
      <c r="V47" s="131" t="s">
        <v>56</v>
      </c>
      <c r="W47" s="46">
        <v>3</v>
      </c>
      <c r="X47" s="149">
        <v>9</v>
      </c>
      <c r="Y47" s="53">
        <v>18</v>
      </c>
      <c r="Z47" s="149">
        <v>20</v>
      </c>
      <c r="AA47" s="46">
        <v>20</v>
      </c>
      <c r="AB47" s="53">
        <v>10</v>
      </c>
      <c r="AC47" s="53">
        <v>20</v>
      </c>
      <c r="AD47" s="46">
        <v>20</v>
      </c>
      <c r="AE47" s="46">
        <v>18</v>
      </c>
      <c r="AF47" s="46">
        <v>13</v>
      </c>
      <c r="AG47" s="46">
        <v>11</v>
      </c>
      <c r="AH47" s="46">
        <v>8</v>
      </c>
      <c r="AI47" s="46">
        <v>8</v>
      </c>
      <c r="AJ47" s="46">
        <v>7</v>
      </c>
      <c r="AK47" s="46">
        <v>3</v>
      </c>
      <c r="AL47" s="46">
        <v>1</v>
      </c>
      <c r="AM47" s="46">
        <v>0</v>
      </c>
      <c r="AN47" s="119">
        <v>132</v>
      </c>
      <c r="AO47" s="55">
        <v>67</v>
      </c>
      <c r="AP47" s="105">
        <v>10</v>
      </c>
      <c r="AQ47" s="106" t="s">
        <v>275</v>
      </c>
    </row>
    <row r="48" spans="1:43" s="4" customFormat="1" ht="12.75">
      <c r="A48" s="190">
        <v>5</v>
      </c>
      <c r="B48" s="186">
        <v>19</v>
      </c>
      <c r="C48" s="186" t="s">
        <v>213</v>
      </c>
      <c r="D48" s="186" t="s">
        <v>214</v>
      </c>
      <c r="E48" s="50">
        <v>11</v>
      </c>
      <c r="F48" s="190" t="s">
        <v>113</v>
      </c>
      <c r="G48" s="51">
        <v>10</v>
      </c>
      <c r="H48" s="118">
        <v>7.03</v>
      </c>
      <c r="I48" s="46">
        <v>23</v>
      </c>
      <c r="J48" s="152">
        <v>0.09861111111111111</v>
      </c>
      <c r="K48" s="46">
        <v>21</v>
      </c>
      <c r="L48" s="139">
        <v>3.8</v>
      </c>
      <c r="M48" s="46">
        <v>11</v>
      </c>
      <c r="N48" s="147">
        <v>21</v>
      </c>
      <c r="O48" s="46">
        <v>13</v>
      </c>
      <c r="P48" s="152">
        <v>0.05486111111111111</v>
      </c>
      <c r="Q48" s="46">
        <v>10</v>
      </c>
      <c r="R48" s="145">
        <v>0.07291666666666667</v>
      </c>
      <c r="S48" s="46">
        <v>10</v>
      </c>
      <c r="T48" s="150">
        <v>12</v>
      </c>
      <c r="U48" s="46">
        <v>13</v>
      </c>
      <c r="V48" s="131">
        <v>12</v>
      </c>
      <c r="W48" s="46">
        <v>12</v>
      </c>
      <c r="X48" s="149">
        <v>13</v>
      </c>
      <c r="Y48" s="53">
        <v>26</v>
      </c>
      <c r="Z48" s="149">
        <v>4</v>
      </c>
      <c r="AA48" s="46">
        <v>4</v>
      </c>
      <c r="AB48" s="53">
        <v>10</v>
      </c>
      <c r="AC48" s="53">
        <v>10</v>
      </c>
      <c r="AD48" s="46">
        <v>26</v>
      </c>
      <c r="AE48" s="46">
        <v>23</v>
      </c>
      <c r="AF48" s="46">
        <v>21</v>
      </c>
      <c r="AG48" s="46">
        <v>13</v>
      </c>
      <c r="AH48" s="46">
        <v>13</v>
      </c>
      <c r="AI48" s="46">
        <v>12</v>
      </c>
      <c r="AJ48" s="46">
        <v>11</v>
      </c>
      <c r="AK48" s="46">
        <v>10</v>
      </c>
      <c r="AL48" s="46">
        <v>10</v>
      </c>
      <c r="AM48" s="46">
        <v>4</v>
      </c>
      <c r="AN48" s="119">
        <v>176</v>
      </c>
      <c r="AO48" s="55">
        <v>19</v>
      </c>
      <c r="AP48" s="105">
        <v>10</v>
      </c>
      <c r="AQ48" s="106" t="s">
        <v>276</v>
      </c>
    </row>
    <row r="49" spans="1:43" s="4" customFormat="1" ht="12.75">
      <c r="A49" s="190">
        <v>5</v>
      </c>
      <c r="B49" s="186">
        <v>20</v>
      </c>
      <c r="C49" s="186" t="s">
        <v>215</v>
      </c>
      <c r="D49" s="186" t="s">
        <v>216</v>
      </c>
      <c r="E49" s="50">
        <v>10</v>
      </c>
      <c r="F49" s="190" t="s">
        <v>114</v>
      </c>
      <c r="G49" s="51">
        <v>30</v>
      </c>
      <c r="H49" s="118">
        <v>7.32</v>
      </c>
      <c r="I49" s="46">
        <v>21</v>
      </c>
      <c r="J49" s="152">
        <v>0.13541666666666666</v>
      </c>
      <c r="K49" s="46">
        <v>9</v>
      </c>
      <c r="L49" s="139">
        <v>4.25</v>
      </c>
      <c r="M49" s="46">
        <v>13</v>
      </c>
      <c r="N49" s="147">
        <v>7</v>
      </c>
      <c r="O49" s="46">
        <v>3</v>
      </c>
      <c r="P49" s="152">
        <v>0.052083333333333336</v>
      </c>
      <c r="Q49" s="46">
        <v>12</v>
      </c>
      <c r="R49" s="145">
        <v>0.05416666666666667</v>
      </c>
      <c r="S49" s="46">
        <v>18</v>
      </c>
      <c r="T49" s="150">
        <v>8.5</v>
      </c>
      <c r="U49" s="46">
        <v>8</v>
      </c>
      <c r="V49" s="131" t="s">
        <v>56</v>
      </c>
      <c r="W49" s="46">
        <v>3</v>
      </c>
      <c r="X49" s="149">
        <v>4</v>
      </c>
      <c r="Y49" s="53">
        <v>8</v>
      </c>
      <c r="Z49" s="149">
        <v>28</v>
      </c>
      <c r="AA49" s="46">
        <v>28</v>
      </c>
      <c r="AB49" s="53">
        <v>10</v>
      </c>
      <c r="AC49" s="53">
        <v>30</v>
      </c>
      <c r="AD49" s="46">
        <v>28</v>
      </c>
      <c r="AE49" s="46">
        <v>21</v>
      </c>
      <c r="AF49" s="46">
        <v>18</v>
      </c>
      <c r="AG49" s="46">
        <v>13</v>
      </c>
      <c r="AH49" s="46">
        <v>12</v>
      </c>
      <c r="AI49" s="46">
        <v>9</v>
      </c>
      <c r="AJ49" s="46">
        <v>8</v>
      </c>
      <c r="AK49" s="46">
        <v>8</v>
      </c>
      <c r="AL49" s="46">
        <v>3</v>
      </c>
      <c r="AM49" s="46">
        <v>3</v>
      </c>
      <c r="AN49" s="119">
        <v>176</v>
      </c>
      <c r="AO49" s="55">
        <v>20</v>
      </c>
      <c r="AP49" s="105">
        <v>10</v>
      </c>
      <c r="AQ49" s="106" t="s">
        <v>276</v>
      </c>
    </row>
    <row r="50" spans="1:43" s="4" customFormat="1" ht="12.75">
      <c r="A50" s="190">
        <v>5</v>
      </c>
      <c r="B50" s="186">
        <v>68</v>
      </c>
      <c r="C50" s="186" t="s">
        <v>217</v>
      </c>
      <c r="D50" s="186" t="s">
        <v>218</v>
      </c>
      <c r="E50" s="50">
        <v>9</v>
      </c>
      <c r="F50" s="190" t="s">
        <v>113</v>
      </c>
      <c r="G50" s="51">
        <v>30</v>
      </c>
      <c r="H50" s="118">
        <v>8.28</v>
      </c>
      <c r="I50" s="46">
        <v>15</v>
      </c>
      <c r="J50" s="152">
        <v>0.16041666666666668</v>
      </c>
      <c r="K50" s="46">
        <v>3</v>
      </c>
      <c r="L50" s="139">
        <v>3.5</v>
      </c>
      <c r="M50" s="46">
        <v>10</v>
      </c>
      <c r="N50" s="147">
        <v>11</v>
      </c>
      <c r="O50" s="46">
        <v>6</v>
      </c>
      <c r="P50" s="152">
        <v>0.059722222222222225</v>
      </c>
      <c r="Q50" s="46">
        <v>8</v>
      </c>
      <c r="R50" s="145">
        <v>0.07430555555555556</v>
      </c>
      <c r="S50" s="46">
        <v>9</v>
      </c>
      <c r="T50" s="150">
        <v>9</v>
      </c>
      <c r="U50" s="46">
        <v>9</v>
      </c>
      <c r="V50" s="131" t="s">
        <v>57</v>
      </c>
      <c r="W50" s="46">
        <v>2</v>
      </c>
      <c r="X50" s="149">
        <v>6</v>
      </c>
      <c r="Y50" s="53">
        <v>12</v>
      </c>
      <c r="Z50" s="149">
        <v>4</v>
      </c>
      <c r="AA50" s="46">
        <v>4</v>
      </c>
      <c r="AB50" s="53">
        <v>10</v>
      </c>
      <c r="AC50" s="53">
        <v>30</v>
      </c>
      <c r="AD50" s="46">
        <v>15</v>
      </c>
      <c r="AE50" s="46">
        <v>12</v>
      </c>
      <c r="AF50" s="46">
        <v>10</v>
      </c>
      <c r="AG50" s="46">
        <v>9</v>
      </c>
      <c r="AH50" s="46">
        <v>9</v>
      </c>
      <c r="AI50" s="46">
        <v>8</v>
      </c>
      <c r="AJ50" s="46">
        <v>6</v>
      </c>
      <c r="AK50" s="46">
        <v>4</v>
      </c>
      <c r="AL50" s="46">
        <v>3</v>
      </c>
      <c r="AM50" s="46">
        <v>2</v>
      </c>
      <c r="AN50" s="119">
        <v>131</v>
      </c>
      <c r="AO50" s="55">
        <v>68</v>
      </c>
      <c r="AP50" s="105">
        <v>10</v>
      </c>
      <c r="AQ50" s="106" t="s">
        <v>275</v>
      </c>
    </row>
    <row r="51" spans="1:43" s="4" customFormat="1" ht="12.75">
      <c r="A51" s="190">
        <v>5</v>
      </c>
      <c r="B51" s="186">
        <v>62</v>
      </c>
      <c r="C51" s="186" t="s">
        <v>219</v>
      </c>
      <c r="D51" s="186" t="s">
        <v>220</v>
      </c>
      <c r="E51" s="50">
        <v>9</v>
      </c>
      <c r="F51" s="190" t="s">
        <v>114</v>
      </c>
      <c r="G51" s="51">
        <v>40</v>
      </c>
      <c r="H51" s="118">
        <v>8.64</v>
      </c>
      <c r="I51" s="46">
        <v>13</v>
      </c>
      <c r="J51" s="152">
        <v>0.14930555555555555</v>
      </c>
      <c r="K51" s="46">
        <v>5</v>
      </c>
      <c r="L51" s="139">
        <v>3.25</v>
      </c>
      <c r="M51" s="46">
        <v>9</v>
      </c>
      <c r="N51" s="147">
        <v>9</v>
      </c>
      <c r="O51" s="46">
        <v>5</v>
      </c>
      <c r="P51" s="152">
        <v>0.06736111111111111</v>
      </c>
      <c r="Q51" s="46">
        <v>4</v>
      </c>
      <c r="R51" s="145">
        <v>0.08263888888888889</v>
      </c>
      <c r="S51" s="46">
        <v>6</v>
      </c>
      <c r="T51" s="150">
        <v>9</v>
      </c>
      <c r="U51" s="46">
        <v>9</v>
      </c>
      <c r="V51" s="131" t="s">
        <v>272</v>
      </c>
      <c r="W51" s="46">
        <v>1</v>
      </c>
      <c r="X51" s="149">
        <v>5</v>
      </c>
      <c r="Y51" s="53">
        <v>10</v>
      </c>
      <c r="Z51" s="149">
        <v>14</v>
      </c>
      <c r="AA51" s="46">
        <v>14</v>
      </c>
      <c r="AB51" s="53">
        <v>10</v>
      </c>
      <c r="AC51" s="53">
        <v>40</v>
      </c>
      <c r="AD51" s="46">
        <v>14</v>
      </c>
      <c r="AE51" s="46">
        <v>13</v>
      </c>
      <c r="AF51" s="46">
        <v>10</v>
      </c>
      <c r="AG51" s="46">
        <v>9</v>
      </c>
      <c r="AH51" s="46">
        <v>9</v>
      </c>
      <c r="AI51" s="46">
        <v>6</v>
      </c>
      <c r="AJ51" s="46">
        <v>5</v>
      </c>
      <c r="AK51" s="46">
        <v>5</v>
      </c>
      <c r="AL51" s="46">
        <v>4</v>
      </c>
      <c r="AM51" s="46">
        <v>1</v>
      </c>
      <c r="AN51" s="119">
        <v>139</v>
      </c>
      <c r="AO51" s="55">
        <v>62</v>
      </c>
      <c r="AP51" s="105">
        <v>10</v>
      </c>
      <c r="AQ51" s="106" t="s">
        <v>275</v>
      </c>
    </row>
    <row r="52" spans="1:43" s="4" customFormat="1" ht="12.75">
      <c r="A52" s="190">
        <v>5</v>
      </c>
      <c r="B52" s="186">
        <v>40</v>
      </c>
      <c r="C52" s="186" t="s">
        <v>179</v>
      </c>
      <c r="D52" s="186" t="s">
        <v>125</v>
      </c>
      <c r="E52" s="50">
        <v>8</v>
      </c>
      <c r="F52" s="190" t="s">
        <v>114</v>
      </c>
      <c r="G52" s="51">
        <v>50</v>
      </c>
      <c r="H52" s="118">
        <v>8.65</v>
      </c>
      <c r="I52" s="46">
        <v>13</v>
      </c>
      <c r="J52" s="152">
        <v>0.18888888888888888</v>
      </c>
      <c r="K52" s="46">
        <v>0</v>
      </c>
      <c r="L52" s="139">
        <v>3.5</v>
      </c>
      <c r="M52" s="46">
        <v>10</v>
      </c>
      <c r="N52" s="147">
        <v>8</v>
      </c>
      <c r="O52" s="46">
        <v>4</v>
      </c>
      <c r="P52" s="152">
        <v>0.0875</v>
      </c>
      <c r="Q52" s="46">
        <v>0</v>
      </c>
      <c r="R52" s="145">
        <v>0.08680555555555557</v>
      </c>
      <c r="S52" s="46">
        <v>5</v>
      </c>
      <c r="T52" s="150">
        <v>10.5</v>
      </c>
      <c r="U52" s="46">
        <v>11</v>
      </c>
      <c r="V52" s="131" t="s">
        <v>54</v>
      </c>
      <c r="W52" s="46">
        <v>5</v>
      </c>
      <c r="X52" s="149">
        <v>5</v>
      </c>
      <c r="Y52" s="53">
        <v>10</v>
      </c>
      <c r="Z52" s="149">
        <v>25</v>
      </c>
      <c r="AA52" s="46">
        <v>25</v>
      </c>
      <c r="AB52" s="53">
        <v>10</v>
      </c>
      <c r="AC52" s="53">
        <v>50</v>
      </c>
      <c r="AD52" s="46">
        <v>25</v>
      </c>
      <c r="AE52" s="46">
        <v>13</v>
      </c>
      <c r="AF52" s="46">
        <v>11</v>
      </c>
      <c r="AG52" s="46">
        <v>10</v>
      </c>
      <c r="AH52" s="46">
        <v>10</v>
      </c>
      <c r="AI52" s="46">
        <v>5</v>
      </c>
      <c r="AJ52" s="46">
        <v>5</v>
      </c>
      <c r="AK52" s="46">
        <v>4</v>
      </c>
      <c r="AL52" s="46">
        <v>0</v>
      </c>
      <c r="AM52" s="46">
        <v>0</v>
      </c>
      <c r="AN52" s="119">
        <v>156</v>
      </c>
      <c r="AO52" s="55">
        <v>40</v>
      </c>
      <c r="AP52" s="105">
        <v>10</v>
      </c>
      <c r="AQ52" s="106" t="s">
        <v>275</v>
      </c>
    </row>
    <row r="53" spans="1:43" s="4" customFormat="1" ht="12.75">
      <c r="A53" s="190">
        <v>5</v>
      </c>
      <c r="B53" s="186">
        <v>90</v>
      </c>
      <c r="C53" s="186" t="s">
        <v>221</v>
      </c>
      <c r="D53" s="186" t="s">
        <v>161</v>
      </c>
      <c r="E53" s="50">
        <v>8</v>
      </c>
      <c r="F53" s="190" t="s">
        <v>113</v>
      </c>
      <c r="G53" s="51">
        <v>40</v>
      </c>
      <c r="H53" s="118">
        <v>10.05</v>
      </c>
      <c r="I53" s="46">
        <v>6</v>
      </c>
      <c r="J53" s="152">
        <v>0.16597222222222222</v>
      </c>
      <c r="K53" s="46">
        <v>2</v>
      </c>
      <c r="L53" s="139">
        <v>3</v>
      </c>
      <c r="M53" s="46">
        <v>8</v>
      </c>
      <c r="N53" s="147">
        <v>5</v>
      </c>
      <c r="O53" s="46">
        <v>1</v>
      </c>
      <c r="P53" s="152">
        <v>0.06666666666666667</v>
      </c>
      <c r="Q53" s="46">
        <v>5</v>
      </c>
      <c r="R53" s="145">
        <v>0.12361111111111112</v>
      </c>
      <c r="S53" s="46">
        <v>0</v>
      </c>
      <c r="T53" s="150">
        <v>5</v>
      </c>
      <c r="U53" s="46">
        <v>4</v>
      </c>
      <c r="V53" s="131" t="s">
        <v>53</v>
      </c>
      <c r="W53" s="46">
        <v>6</v>
      </c>
      <c r="X53" s="149">
        <v>4</v>
      </c>
      <c r="Y53" s="53">
        <v>8</v>
      </c>
      <c r="Z53" s="149">
        <v>2</v>
      </c>
      <c r="AA53" s="46">
        <v>2</v>
      </c>
      <c r="AB53" s="53">
        <v>10</v>
      </c>
      <c r="AC53" s="53">
        <v>40</v>
      </c>
      <c r="AD53" s="46">
        <v>8</v>
      </c>
      <c r="AE53" s="46">
        <v>8</v>
      </c>
      <c r="AF53" s="46">
        <v>6</v>
      </c>
      <c r="AG53" s="46">
        <v>6</v>
      </c>
      <c r="AH53" s="46">
        <v>5</v>
      </c>
      <c r="AI53" s="46">
        <v>4</v>
      </c>
      <c r="AJ53" s="46">
        <v>2</v>
      </c>
      <c r="AK53" s="46">
        <v>2</v>
      </c>
      <c r="AL53" s="46">
        <v>1</v>
      </c>
      <c r="AM53" s="46">
        <v>0</v>
      </c>
      <c r="AN53" s="119">
        <v>105</v>
      </c>
      <c r="AO53" s="55">
        <v>90</v>
      </c>
      <c r="AP53" s="105">
        <v>10</v>
      </c>
      <c r="AQ53" s="106" t="s">
        <v>108</v>
      </c>
    </row>
    <row r="54" spans="1:43" s="4" customFormat="1" ht="12.75">
      <c r="A54" s="190">
        <v>5</v>
      </c>
      <c r="B54" s="186">
        <v>84</v>
      </c>
      <c r="C54" s="186" t="s">
        <v>222</v>
      </c>
      <c r="D54" s="186" t="s">
        <v>223</v>
      </c>
      <c r="E54" s="50">
        <v>7</v>
      </c>
      <c r="F54" s="190" t="s">
        <v>113</v>
      </c>
      <c r="G54" s="51">
        <v>50</v>
      </c>
      <c r="H54" s="118">
        <v>10.58</v>
      </c>
      <c r="I54" s="46">
        <v>5</v>
      </c>
      <c r="J54" s="152">
        <v>0.20625</v>
      </c>
      <c r="K54" s="46">
        <v>0</v>
      </c>
      <c r="L54" s="139">
        <v>2.5</v>
      </c>
      <c r="M54" s="46">
        <v>6</v>
      </c>
      <c r="N54" s="147">
        <v>6</v>
      </c>
      <c r="O54" s="46">
        <v>2</v>
      </c>
      <c r="P54" s="152">
        <v>0.1486111111111111</v>
      </c>
      <c r="Q54" s="46">
        <v>0</v>
      </c>
      <c r="R54" s="145">
        <v>0.09097222222222222</v>
      </c>
      <c r="S54" s="46">
        <v>3</v>
      </c>
      <c r="T54" s="150">
        <v>6</v>
      </c>
      <c r="U54" s="46">
        <v>5</v>
      </c>
      <c r="V54" s="131" t="s">
        <v>53</v>
      </c>
      <c r="W54" s="46">
        <v>6</v>
      </c>
      <c r="X54" s="149">
        <v>7</v>
      </c>
      <c r="Y54" s="53">
        <v>14</v>
      </c>
      <c r="Z54" s="149">
        <v>2</v>
      </c>
      <c r="AA54" s="46">
        <v>2</v>
      </c>
      <c r="AB54" s="53">
        <v>10</v>
      </c>
      <c r="AC54" s="53">
        <v>50</v>
      </c>
      <c r="AD54" s="46">
        <v>14</v>
      </c>
      <c r="AE54" s="46">
        <v>6</v>
      </c>
      <c r="AF54" s="46">
        <v>6</v>
      </c>
      <c r="AG54" s="46">
        <v>5</v>
      </c>
      <c r="AH54" s="46">
        <v>5</v>
      </c>
      <c r="AI54" s="46">
        <v>3</v>
      </c>
      <c r="AJ54" s="46">
        <v>2</v>
      </c>
      <c r="AK54" s="46">
        <v>2</v>
      </c>
      <c r="AL54" s="46">
        <v>0</v>
      </c>
      <c r="AM54" s="46">
        <v>0</v>
      </c>
      <c r="AN54" s="119">
        <v>116</v>
      </c>
      <c r="AO54" s="55">
        <v>84</v>
      </c>
      <c r="AP54" s="105">
        <v>10</v>
      </c>
      <c r="AQ54" s="106" t="s">
        <v>108</v>
      </c>
    </row>
    <row r="55" spans="1:43" s="4" customFormat="1" ht="12.75">
      <c r="A55" s="190">
        <v>5</v>
      </c>
      <c r="B55" s="186">
        <v>36</v>
      </c>
      <c r="C55" s="186" t="s">
        <v>224</v>
      </c>
      <c r="D55" s="186" t="s">
        <v>225</v>
      </c>
      <c r="E55" s="50">
        <v>7</v>
      </c>
      <c r="F55" s="190" t="s">
        <v>113</v>
      </c>
      <c r="G55" s="51">
        <v>50</v>
      </c>
      <c r="H55" s="118">
        <v>9.07</v>
      </c>
      <c r="I55" s="46">
        <v>11</v>
      </c>
      <c r="J55" s="152">
        <v>0.16319444444444445</v>
      </c>
      <c r="K55" s="46">
        <v>2</v>
      </c>
      <c r="L55" s="139">
        <v>3.25</v>
      </c>
      <c r="M55" s="46">
        <v>9</v>
      </c>
      <c r="N55" s="147">
        <v>10</v>
      </c>
      <c r="O55" s="46">
        <v>5</v>
      </c>
      <c r="P55" s="152">
        <v>0.07916666666666666</v>
      </c>
      <c r="Q55" s="46">
        <v>0</v>
      </c>
      <c r="R55" s="145">
        <v>0.07708333333333334</v>
      </c>
      <c r="S55" s="46">
        <v>8</v>
      </c>
      <c r="T55" s="150">
        <v>14</v>
      </c>
      <c r="U55" s="46">
        <v>15</v>
      </c>
      <c r="V55" s="131">
        <v>7</v>
      </c>
      <c r="W55" s="46">
        <v>22</v>
      </c>
      <c r="X55" s="149">
        <v>7</v>
      </c>
      <c r="Y55" s="53">
        <v>14</v>
      </c>
      <c r="Z55" s="149">
        <v>1</v>
      </c>
      <c r="AA55" s="46">
        <v>1</v>
      </c>
      <c r="AB55" s="53">
        <v>10</v>
      </c>
      <c r="AC55" s="53">
        <v>50</v>
      </c>
      <c r="AD55" s="46">
        <v>22</v>
      </c>
      <c r="AE55" s="46">
        <v>15</v>
      </c>
      <c r="AF55" s="46">
        <v>14</v>
      </c>
      <c r="AG55" s="46">
        <v>11</v>
      </c>
      <c r="AH55" s="46">
        <v>9</v>
      </c>
      <c r="AI55" s="46">
        <v>8</v>
      </c>
      <c r="AJ55" s="46">
        <v>5</v>
      </c>
      <c r="AK55" s="46">
        <v>2</v>
      </c>
      <c r="AL55" s="46">
        <v>1</v>
      </c>
      <c r="AM55" s="46">
        <v>0</v>
      </c>
      <c r="AN55" s="119">
        <v>160</v>
      </c>
      <c r="AO55" s="55">
        <v>36</v>
      </c>
      <c r="AP55" s="105">
        <v>10</v>
      </c>
      <c r="AQ55" s="106" t="s">
        <v>276</v>
      </c>
    </row>
    <row r="56" spans="1:43" s="4" customFormat="1" ht="12.75">
      <c r="A56" s="190">
        <v>6</v>
      </c>
      <c r="B56" s="186">
        <v>21</v>
      </c>
      <c r="C56" s="186" t="s">
        <v>226</v>
      </c>
      <c r="D56" s="186" t="s">
        <v>227</v>
      </c>
      <c r="E56" s="50">
        <v>11</v>
      </c>
      <c r="F56" s="190" t="s">
        <v>113</v>
      </c>
      <c r="G56" s="51">
        <v>10</v>
      </c>
      <c r="H56" s="118">
        <v>6.93</v>
      </c>
      <c r="I56" s="46">
        <v>24</v>
      </c>
      <c r="J56" s="152">
        <v>0.09930555555555555</v>
      </c>
      <c r="K56" s="46">
        <v>20</v>
      </c>
      <c r="L56" s="139">
        <v>3.55</v>
      </c>
      <c r="M56" s="46">
        <v>10</v>
      </c>
      <c r="N56" s="147">
        <v>20</v>
      </c>
      <c r="O56" s="46">
        <v>13</v>
      </c>
      <c r="P56" s="152">
        <v>0.035416666666666666</v>
      </c>
      <c r="Q56" s="46">
        <v>20</v>
      </c>
      <c r="R56" s="145">
        <v>0.08194444444444444</v>
      </c>
      <c r="S56" s="46">
        <v>6</v>
      </c>
      <c r="T56" s="150">
        <v>13</v>
      </c>
      <c r="U56" s="46">
        <v>14</v>
      </c>
      <c r="V56" s="131">
        <v>14</v>
      </c>
      <c r="W56" s="46">
        <v>8</v>
      </c>
      <c r="X56" s="149">
        <v>11</v>
      </c>
      <c r="Y56" s="53">
        <v>22</v>
      </c>
      <c r="Z56" s="149">
        <v>5</v>
      </c>
      <c r="AA56" s="46">
        <v>5</v>
      </c>
      <c r="AB56" s="53">
        <v>10</v>
      </c>
      <c r="AC56" s="53">
        <v>10</v>
      </c>
      <c r="AD56" s="46">
        <v>24</v>
      </c>
      <c r="AE56" s="46">
        <v>22</v>
      </c>
      <c r="AF56" s="46">
        <v>20</v>
      </c>
      <c r="AG56" s="46">
        <v>20</v>
      </c>
      <c r="AH56" s="46">
        <v>14</v>
      </c>
      <c r="AI56" s="46">
        <v>13</v>
      </c>
      <c r="AJ56" s="46">
        <v>10</v>
      </c>
      <c r="AK56" s="46">
        <v>8</v>
      </c>
      <c r="AL56" s="46">
        <v>6</v>
      </c>
      <c r="AM56" s="46">
        <v>5</v>
      </c>
      <c r="AN56" s="119">
        <v>175</v>
      </c>
      <c r="AO56" s="55">
        <v>21</v>
      </c>
      <c r="AP56" s="105">
        <v>10</v>
      </c>
      <c r="AQ56" s="106" t="s">
        <v>276</v>
      </c>
    </row>
    <row r="57" spans="1:43" s="4" customFormat="1" ht="12.75">
      <c r="A57" s="190">
        <v>6</v>
      </c>
      <c r="B57" s="186">
        <v>28</v>
      </c>
      <c r="C57" s="186" t="s">
        <v>228</v>
      </c>
      <c r="D57" s="186" t="s">
        <v>124</v>
      </c>
      <c r="E57" s="50">
        <v>11</v>
      </c>
      <c r="F57" s="190" t="s">
        <v>114</v>
      </c>
      <c r="G57" s="51">
        <v>20</v>
      </c>
      <c r="H57" s="118">
        <v>7.54</v>
      </c>
      <c r="I57" s="46">
        <v>19</v>
      </c>
      <c r="J57" s="152">
        <v>0.14722222222222223</v>
      </c>
      <c r="K57" s="46">
        <v>6</v>
      </c>
      <c r="L57" s="139">
        <v>3.95</v>
      </c>
      <c r="M57" s="46">
        <v>11</v>
      </c>
      <c r="N57" s="147">
        <v>8</v>
      </c>
      <c r="O57" s="46">
        <v>4</v>
      </c>
      <c r="P57" s="152">
        <v>0.05</v>
      </c>
      <c r="Q57" s="46">
        <v>13</v>
      </c>
      <c r="R57" s="145">
        <v>0.0625</v>
      </c>
      <c r="S57" s="46">
        <v>14</v>
      </c>
      <c r="T57" s="150">
        <v>6</v>
      </c>
      <c r="U57" s="46">
        <v>5</v>
      </c>
      <c r="V57" s="131" t="s">
        <v>54</v>
      </c>
      <c r="W57" s="46">
        <v>5</v>
      </c>
      <c r="X57" s="149">
        <v>9</v>
      </c>
      <c r="Y57" s="53">
        <v>18</v>
      </c>
      <c r="Z57" s="149">
        <v>28</v>
      </c>
      <c r="AA57" s="46">
        <v>28</v>
      </c>
      <c r="AB57" s="53">
        <v>10</v>
      </c>
      <c r="AC57" s="53">
        <v>20</v>
      </c>
      <c r="AD57" s="46">
        <v>28</v>
      </c>
      <c r="AE57" s="46">
        <v>19</v>
      </c>
      <c r="AF57" s="46">
        <v>18</v>
      </c>
      <c r="AG57" s="46">
        <v>14</v>
      </c>
      <c r="AH57" s="46">
        <v>13</v>
      </c>
      <c r="AI57" s="46">
        <v>11</v>
      </c>
      <c r="AJ57" s="46">
        <v>6</v>
      </c>
      <c r="AK57" s="46">
        <v>5</v>
      </c>
      <c r="AL57" s="46">
        <v>5</v>
      </c>
      <c r="AM57" s="46">
        <v>4</v>
      </c>
      <c r="AN57" s="119">
        <v>166</v>
      </c>
      <c r="AO57" s="55">
        <v>28</v>
      </c>
      <c r="AP57" s="105">
        <v>10</v>
      </c>
      <c r="AQ57" s="106" t="s">
        <v>276</v>
      </c>
    </row>
    <row r="58" spans="1:43" s="4" customFormat="1" ht="12.75">
      <c r="A58" s="190">
        <v>6</v>
      </c>
      <c r="B58" s="186">
        <v>25</v>
      </c>
      <c r="C58" s="186" t="s">
        <v>229</v>
      </c>
      <c r="D58" s="186" t="s">
        <v>167</v>
      </c>
      <c r="E58" s="50">
        <v>11</v>
      </c>
      <c r="F58" s="190" t="s">
        <v>113</v>
      </c>
      <c r="G58" s="51">
        <v>10</v>
      </c>
      <c r="H58" s="118">
        <v>7.18</v>
      </c>
      <c r="I58" s="46">
        <v>22</v>
      </c>
      <c r="J58" s="152">
        <v>0.12638888888888888</v>
      </c>
      <c r="K58" s="46">
        <v>11</v>
      </c>
      <c r="L58" s="139">
        <v>3.9</v>
      </c>
      <c r="M58" s="46">
        <v>11</v>
      </c>
      <c r="N58" s="147">
        <v>15</v>
      </c>
      <c r="O58" s="46">
        <v>9</v>
      </c>
      <c r="P58" s="152">
        <v>0.044444444444444446</v>
      </c>
      <c r="Q58" s="46">
        <v>15</v>
      </c>
      <c r="R58" s="145">
        <v>0.07222222222222223</v>
      </c>
      <c r="S58" s="46">
        <v>10</v>
      </c>
      <c r="T58" s="150">
        <v>10</v>
      </c>
      <c r="U58" s="46">
        <v>10</v>
      </c>
      <c r="V58" s="131">
        <v>9</v>
      </c>
      <c r="W58" s="46">
        <v>18</v>
      </c>
      <c r="X58" s="149">
        <v>13</v>
      </c>
      <c r="Y58" s="53">
        <v>26</v>
      </c>
      <c r="Z58" s="149">
        <v>4</v>
      </c>
      <c r="AA58" s="46">
        <v>4</v>
      </c>
      <c r="AB58" s="53">
        <v>10</v>
      </c>
      <c r="AC58" s="53">
        <v>10</v>
      </c>
      <c r="AD58" s="46">
        <v>26</v>
      </c>
      <c r="AE58" s="46">
        <v>22</v>
      </c>
      <c r="AF58" s="46">
        <v>18</v>
      </c>
      <c r="AG58" s="46">
        <v>15</v>
      </c>
      <c r="AH58" s="46">
        <v>11</v>
      </c>
      <c r="AI58" s="46">
        <v>11</v>
      </c>
      <c r="AJ58" s="46">
        <v>10</v>
      </c>
      <c r="AK58" s="46">
        <v>10</v>
      </c>
      <c r="AL58" s="46">
        <v>9</v>
      </c>
      <c r="AM58" s="46">
        <v>4</v>
      </c>
      <c r="AN58" s="119">
        <v>169</v>
      </c>
      <c r="AO58" s="55">
        <v>25</v>
      </c>
      <c r="AP58" s="105">
        <v>10</v>
      </c>
      <c r="AQ58" s="106" t="s">
        <v>276</v>
      </c>
    </row>
    <row r="59" spans="1:43" s="4" customFormat="1" ht="12.75">
      <c r="A59" s="190">
        <v>6</v>
      </c>
      <c r="B59" s="186">
        <v>86</v>
      </c>
      <c r="C59" s="186" t="s">
        <v>162</v>
      </c>
      <c r="D59" s="186" t="s">
        <v>129</v>
      </c>
      <c r="E59" s="50">
        <v>10</v>
      </c>
      <c r="F59" s="190" t="s">
        <v>114</v>
      </c>
      <c r="G59" s="51">
        <v>30</v>
      </c>
      <c r="H59" s="118">
        <v>9.02</v>
      </c>
      <c r="I59" s="46">
        <v>11</v>
      </c>
      <c r="J59" s="152">
        <v>0.1486111111111111</v>
      </c>
      <c r="K59" s="46">
        <v>6</v>
      </c>
      <c r="L59" s="139">
        <v>2.95</v>
      </c>
      <c r="M59" s="46">
        <v>7</v>
      </c>
      <c r="N59" s="147">
        <v>5</v>
      </c>
      <c r="O59" s="46">
        <v>1</v>
      </c>
      <c r="P59" s="152">
        <v>0.07708333333333334</v>
      </c>
      <c r="Q59" s="46">
        <v>1</v>
      </c>
      <c r="R59" s="145">
        <v>0.09166666666666667</v>
      </c>
      <c r="S59" s="46">
        <v>3</v>
      </c>
      <c r="T59" s="150">
        <v>4</v>
      </c>
      <c r="U59" s="46">
        <v>3</v>
      </c>
      <c r="V59" s="131">
        <v>13</v>
      </c>
      <c r="W59" s="46">
        <v>10</v>
      </c>
      <c r="X59" s="149">
        <v>3</v>
      </c>
      <c r="Y59" s="53">
        <v>6</v>
      </c>
      <c r="Z59" s="149">
        <v>12</v>
      </c>
      <c r="AA59" s="46">
        <v>12</v>
      </c>
      <c r="AB59" s="53">
        <v>10</v>
      </c>
      <c r="AC59" s="53">
        <v>30</v>
      </c>
      <c r="AD59" s="46">
        <v>12</v>
      </c>
      <c r="AE59" s="46">
        <v>11</v>
      </c>
      <c r="AF59" s="46">
        <v>10</v>
      </c>
      <c r="AG59" s="46">
        <v>7</v>
      </c>
      <c r="AH59" s="46">
        <v>6</v>
      </c>
      <c r="AI59" s="46">
        <v>6</v>
      </c>
      <c r="AJ59" s="46">
        <v>3</v>
      </c>
      <c r="AK59" s="46">
        <v>3</v>
      </c>
      <c r="AL59" s="46">
        <v>1</v>
      </c>
      <c r="AM59" s="46">
        <v>1</v>
      </c>
      <c r="AN59" s="119">
        <v>113</v>
      </c>
      <c r="AO59" s="55">
        <v>86</v>
      </c>
      <c r="AP59" s="105">
        <v>10</v>
      </c>
      <c r="AQ59" s="106" t="s">
        <v>108</v>
      </c>
    </row>
    <row r="60" spans="1:43" s="4" customFormat="1" ht="12.75">
      <c r="A60" s="190">
        <v>6</v>
      </c>
      <c r="B60" s="186">
        <v>47</v>
      </c>
      <c r="C60" s="186" t="s">
        <v>230</v>
      </c>
      <c r="D60" s="186" t="s">
        <v>231</v>
      </c>
      <c r="E60" s="50">
        <v>9</v>
      </c>
      <c r="F60" s="190" t="s">
        <v>114</v>
      </c>
      <c r="G60" s="51">
        <v>40</v>
      </c>
      <c r="H60" s="118">
        <v>7.87</v>
      </c>
      <c r="I60" s="46">
        <v>17</v>
      </c>
      <c r="J60" s="152">
        <v>0.1125</v>
      </c>
      <c r="K60" s="46">
        <v>15</v>
      </c>
      <c r="L60" s="139">
        <v>3.05</v>
      </c>
      <c r="M60" s="46">
        <v>8</v>
      </c>
      <c r="N60" s="147">
        <v>8</v>
      </c>
      <c r="O60" s="46">
        <v>4</v>
      </c>
      <c r="P60" s="152">
        <v>0.09097222222222222</v>
      </c>
      <c r="Q60" s="46">
        <v>0</v>
      </c>
      <c r="R60" s="145">
        <v>0.08541666666666665</v>
      </c>
      <c r="S60" s="46">
        <v>5</v>
      </c>
      <c r="T60" s="150">
        <v>6.5</v>
      </c>
      <c r="U60" s="46">
        <v>6</v>
      </c>
      <c r="V60" s="131" t="s">
        <v>54</v>
      </c>
      <c r="W60" s="46">
        <v>5</v>
      </c>
      <c r="X60" s="149">
        <v>7</v>
      </c>
      <c r="Y60" s="53">
        <v>14</v>
      </c>
      <c r="Z60" s="149">
        <v>9</v>
      </c>
      <c r="AA60" s="46">
        <v>9</v>
      </c>
      <c r="AB60" s="53">
        <v>10</v>
      </c>
      <c r="AC60" s="53">
        <v>40</v>
      </c>
      <c r="AD60" s="46">
        <v>17</v>
      </c>
      <c r="AE60" s="46">
        <v>15</v>
      </c>
      <c r="AF60" s="46">
        <v>14</v>
      </c>
      <c r="AG60" s="46">
        <v>9</v>
      </c>
      <c r="AH60" s="46">
        <v>8</v>
      </c>
      <c r="AI60" s="46">
        <v>6</v>
      </c>
      <c r="AJ60" s="46">
        <v>5</v>
      </c>
      <c r="AK60" s="46">
        <v>5</v>
      </c>
      <c r="AL60" s="46">
        <v>4</v>
      </c>
      <c r="AM60" s="46">
        <v>0</v>
      </c>
      <c r="AN60" s="119">
        <v>146</v>
      </c>
      <c r="AO60" s="55">
        <v>47</v>
      </c>
      <c r="AP60" s="105">
        <v>10</v>
      </c>
      <c r="AQ60" s="106" t="s">
        <v>275</v>
      </c>
    </row>
    <row r="61" spans="1:43" s="4" customFormat="1" ht="12.75">
      <c r="A61" s="190">
        <v>6</v>
      </c>
      <c r="B61" s="186">
        <v>26</v>
      </c>
      <c r="C61" s="186" t="s">
        <v>232</v>
      </c>
      <c r="D61" s="186" t="s">
        <v>126</v>
      </c>
      <c r="E61" s="50">
        <v>8</v>
      </c>
      <c r="F61" s="190" t="s">
        <v>113</v>
      </c>
      <c r="G61" s="51">
        <v>40</v>
      </c>
      <c r="H61" s="118">
        <v>7.4</v>
      </c>
      <c r="I61" s="46">
        <v>21</v>
      </c>
      <c r="J61" s="152">
        <v>0.1326388888888889</v>
      </c>
      <c r="K61" s="46">
        <v>9</v>
      </c>
      <c r="L61" s="139">
        <v>4.55</v>
      </c>
      <c r="M61" s="46">
        <v>14</v>
      </c>
      <c r="N61" s="147">
        <v>13</v>
      </c>
      <c r="O61" s="46">
        <v>8</v>
      </c>
      <c r="P61" s="152">
        <v>0.05555555555555555</v>
      </c>
      <c r="Q61" s="46">
        <v>10</v>
      </c>
      <c r="R61" s="145">
        <v>0.07430555555555556</v>
      </c>
      <c r="S61" s="46">
        <v>9</v>
      </c>
      <c r="T61" s="150">
        <v>12</v>
      </c>
      <c r="U61" s="46">
        <v>13</v>
      </c>
      <c r="V61" s="131" t="s">
        <v>57</v>
      </c>
      <c r="W61" s="46">
        <v>2</v>
      </c>
      <c r="X61" s="149">
        <v>8</v>
      </c>
      <c r="Y61" s="53">
        <v>16</v>
      </c>
      <c r="Z61" s="149">
        <v>3</v>
      </c>
      <c r="AA61" s="46">
        <v>3</v>
      </c>
      <c r="AB61" s="53">
        <v>10</v>
      </c>
      <c r="AC61" s="53">
        <v>40</v>
      </c>
      <c r="AD61" s="46">
        <v>21</v>
      </c>
      <c r="AE61" s="46">
        <v>16</v>
      </c>
      <c r="AF61" s="46">
        <v>14</v>
      </c>
      <c r="AG61" s="46">
        <v>13</v>
      </c>
      <c r="AH61" s="46">
        <v>10</v>
      </c>
      <c r="AI61" s="46">
        <v>9</v>
      </c>
      <c r="AJ61" s="46">
        <v>9</v>
      </c>
      <c r="AK61" s="46">
        <v>8</v>
      </c>
      <c r="AL61" s="46">
        <v>3</v>
      </c>
      <c r="AM61" s="46">
        <v>2</v>
      </c>
      <c r="AN61" s="119">
        <v>168</v>
      </c>
      <c r="AO61" s="55">
        <v>26</v>
      </c>
      <c r="AP61" s="105">
        <v>10</v>
      </c>
      <c r="AQ61" s="106" t="s">
        <v>276</v>
      </c>
    </row>
    <row r="62" spans="1:43" s="4" customFormat="1" ht="12.75">
      <c r="A62" s="190">
        <v>6</v>
      </c>
      <c r="B62" s="186">
        <v>54</v>
      </c>
      <c r="C62" s="186" t="s">
        <v>233</v>
      </c>
      <c r="D62" s="186" t="s">
        <v>116</v>
      </c>
      <c r="E62" s="50">
        <v>8</v>
      </c>
      <c r="F62" s="190" t="s">
        <v>114</v>
      </c>
      <c r="G62" s="51">
        <v>50</v>
      </c>
      <c r="H62" s="118">
        <v>9.38</v>
      </c>
      <c r="I62" s="46">
        <v>10</v>
      </c>
      <c r="J62" s="152">
        <v>0.16319444444444445</v>
      </c>
      <c r="K62" s="46">
        <v>2</v>
      </c>
      <c r="L62" s="139">
        <v>3.05</v>
      </c>
      <c r="M62" s="46">
        <v>8</v>
      </c>
      <c r="N62" s="147">
        <v>7</v>
      </c>
      <c r="O62" s="46">
        <v>3</v>
      </c>
      <c r="P62" s="152">
        <v>0.0625</v>
      </c>
      <c r="Q62" s="46">
        <v>7</v>
      </c>
      <c r="R62" s="145">
        <v>0.09791666666666667</v>
      </c>
      <c r="S62" s="46">
        <v>1</v>
      </c>
      <c r="T62" s="150">
        <v>7</v>
      </c>
      <c r="U62" s="46">
        <v>7</v>
      </c>
      <c r="V62" s="131" t="s">
        <v>53</v>
      </c>
      <c r="W62" s="46">
        <v>6</v>
      </c>
      <c r="X62" s="149">
        <v>10</v>
      </c>
      <c r="Y62" s="53">
        <v>20</v>
      </c>
      <c r="Z62" s="149">
        <v>6</v>
      </c>
      <c r="AA62" s="46">
        <v>6</v>
      </c>
      <c r="AB62" s="53">
        <v>10</v>
      </c>
      <c r="AC62" s="53">
        <v>50</v>
      </c>
      <c r="AD62" s="46">
        <v>20</v>
      </c>
      <c r="AE62" s="46">
        <v>10</v>
      </c>
      <c r="AF62" s="46">
        <v>8</v>
      </c>
      <c r="AG62" s="46">
        <v>7</v>
      </c>
      <c r="AH62" s="46">
        <v>7</v>
      </c>
      <c r="AI62" s="46">
        <v>6</v>
      </c>
      <c r="AJ62" s="46">
        <v>6</v>
      </c>
      <c r="AK62" s="46">
        <v>3</v>
      </c>
      <c r="AL62" s="46">
        <v>2</v>
      </c>
      <c r="AM62" s="46">
        <v>1</v>
      </c>
      <c r="AN62" s="119">
        <v>143</v>
      </c>
      <c r="AO62" s="55">
        <v>54</v>
      </c>
      <c r="AP62" s="105">
        <v>10</v>
      </c>
      <c r="AQ62" s="106" t="s">
        <v>275</v>
      </c>
    </row>
    <row r="63" spans="1:43" s="4" customFormat="1" ht="12.75">
      <c r="A63" s="190">
        <v>6</v>
      </c>
      <c r="B63" s="186">
        <v>85</v>
      </c>
      <c r="C63" s="186" t="s">
        <v>234</v>
      </c>
      <c r="D63" s="186" t="s">
        <v>235</v>
      </c>
      <c r="E63" s="50">
        <v>7</v>
      </c>
      <c r="F63" s="190" t="s">
        <v>114</v>
      </c>
      <c r="G63" s="51">
        <v>60</v>
      </c>
      <c r="H63" s="118">
        <v>9.08</v>
      </c>
      <c r="I63" s="46">
        <v>11</v>
      </c>
      <c r="J63" s="152">
        <v>0.15833333333333333</v>
      </c>
      <c r="K63" s="46">
        <v>3</v>
      </c>
      <c r="L63" s="139">
        <v>3.25</v>
      </c>
      <c r="M63" s="46">
        <v>9</v>
      </c>
      <c r="N63" s="147">
        <v>3</v>
      </c>
      <c r="O63" s="46">
        <v>1</v>
      </c>
      <c r="P63" s="152">
        <v>0.09305555555555556</v>
      </c>
      <c r="Q63" s="46">
        <v>0</v>
      </c>
      <c r="R63" s="145">
        <v>0.09652777777777777</v>
      </c>
      <c r="S63" s="46">
        <v>2</v>
      </c>
      <c r="T63" s="150">
        <v>3</v>
      </c>
      <c r="U63" s="46">
        <v>1</v>
      </c>
      <c r="V63" s="131" t="s">
        <v>272</v>
      </c>
      <c r="W63" s="46">
        <v>1</v>
      </c>
      <c r="X63" s="149">
        <v>1</v>
      </c>
      <c r="Y63" s="53">
        <v>2</v>
      </c>
      <c r="Z63" s="149">
        <v>2</v>
      </c>
      <c r="AA63" s="46">
        <v>2</v>
      </c>
      <c r="AB63" s="53">
        <v>10</v>
      </c>
      <c r="AC63" s="53">
        <v>60</v>
      </c>
      <c r="AD63" s="46">
        <v>11</v>
      </c>
      <c r="AE63" s="46">
        <v>9</v>
      </c>
      <c r="AF63" s="46">
        <v>3</v>
      </c>
      <c r="AG63" s="46">
        <v>2</v>
      </c>
      <c r="AH63" s="46">
        <v>2</v>
      </c>
      <c r="AI63" s="46">
        <v>2</v>
      </c>
      <c r="AJ63" s="46">
        <v>1</v>
      </c>
      <c r="AK63" s="46">
        <v>1</v>
      </c>
      <c r="AL63" s="46">
        <v>1</v>
      </c>
      <c r="AM63" s="46">
        <v>0</v>
      </c>
      <c r="AN63" s="119">
        <v>115</v>
      </c>
      <c r="AO63" s="55">
        <v>85</v>
      </c>
      <c r="AP63" s="105">
        <v>10</v>
      </c>
      <c r="AQ63" s="106" t="s">
        <v>108</v>
      </c>
    </row>
    <row r="64" spans="1:43" s="4" customFormat="1" ht="12.75">
      <c r="A64" s="190">
        <v>6</v>
      </c>
      <c r="B64" s="186"/>
      <c r="C64" s="186" t="s">
        <v>236</v>
      </c>
      <c r="D64" s="186" t="s">
        <v>237</v>
      </c>
      <c r="E64" s="50">
        <v>7</v>
      </c>
      <c r="F64" s="190" t="s">
        <v>113</v>
      </c>
      <c r="G64" s="51">
        <v>50</v>
      </c>
      <c r="H64" s="118"/>
      <c r="I64" s="46" t="s">
        <v>274</v>
      </c>
      <c r="J64" s="152"/>
      <c r="K64" s="46" t="s">
        <v>274</v>
      </c>
      <c r="L64" s="139"/>
      <c r="M64" s="46" t="s">
        <v>274</v>
      </c>
      <c r="N64" s="147"/>
      <c r="O64" s="46" t="s">
        <v>274</v>
      </c>
      <c r="P64" s="152"/>
      <c r="Q64" s="46" t="s">
        <v>274</v>
      </c>
      <c r="R64" s="145"/>
      <c r="S64" s="46" t="s">
        <v>274</v>
      </c>
      <c r="T64" s="150"/>
      <c r="U64" s="46" t="s">
        <v>274</v>
      </c>
      <c r="V64" s="131"/>
      <c r="W64" s="46" t="s">
        <v>274</v>
      </c>
      <c r="X64" s="149"/>
      <c r="Y64" s="53" t="s">
        <v>274</v>
      </c>
      <c r="Z64" s="149"/>
      <c r="AA64" s="46" t="s">
        <v>274</v>
      </c>
      <c r="AB64" s="53">
        <v>0</v>
      </c>
      <c r="AC64" s="53" t="s">
        <v>274</v>
      </c>
      <c r="AD64" s="46" t="s">
        <v>274</v>
      </c>
      <c r="AE64" s="46" t="s">
        <v>274</v>
      </c>
      <c r="AF64" s="46" t="s">
        <v>274</v>
      </c>
      <c r="AG64" s="46" t="s">
        <v>274</v>
      </c>
      <c r="AH64" s="46" t="s">
        <v>274</v>
      </c>
      <c r="AI64" s="46" t="s">
        <v>274</v>
      </c>
      <c r="AJ64" s="46" t="s">
        <v>274</v>
      </c>
      <c r="AK64" s="46" t="s">
        <v>274</v>
      </c>
      <c r="AL64" s="46" t="s">
        <v>274</v>
      </c>
      <c r="AM64" s="46" t="s">
        <v>274</v>
      </c>
      <c r="AN64" s="119">
        <v>23</v>
      </c>
      <c r="AO64" s="55"/>
      <c r="AP64" s="105">
        <v>0</v>
      </c>
      <c r="AQ64" s="106" t="s">
        <v>274</v>
      </c>
    </row>
    <row r="65" spans="1:43" s="4" customFormat="1" ht="12.75">
      <c r="A65" s="190">
        <v>7</v>
      </c>
      <c r="B65" s="186">
        <v>27</v>
      </c>
      <c r="C65" s="186" t="s">
        <v>139</v>
      </c>
      <c r="D65" s="186" t="s">
        <v>122</v>
      </c>
      <c r="E65" s="50">
        <v>11</v>
      </c>
      <c r="F65" s="190" t="s">
        <v>113</v>
      </c>
      <c r="G65" s="51">
        <v>10</v>
      </c>
      <c r="H65" s="118">
        <v>6.65</v>
      </c>
      <c r="I65" s="46">
        <v>27</v>
      </c>
      <c r="J65" s="152">
        <v>0.11180555555555556</v>
      </c>
      <c r="K65" s="46">
        <v>16</v>
      </c>
      <c r="L65" s="139">
        <v>4.1</v>
      </c>
      <c r="M65" s="46">
        <v>12</v>
      </c>
      <c r="N65" s="147">
        <v>10</v>
      </c>
      <c r="O65" s="46">
        <v>5</v>
      </c>
      <c r="P65" s="152">
        <v>0.04861111111111111</v>
      </c>
      <c r="Q65" s="46">
        <v>13</v>
      </c>
      <c r="R65" s="145">
        <v>0.06180555555555556</v>
      </c>
      <c r="S65" s="46">
        <v>14</v>
      </c>
      <c r="T65" s="150">
        <v>9</v>
      </c>
      <c r="U65" s="46">
        <v>9</v>
      </c>
      <c r="V65" s="131">
        <v>13</v>
      </c>
      <c r="W65" s="46">
        <v>10</v>
      </c>
      <c r="X65" s="149">
        <v>12</v>
      </c>
      <c r="Y65" s="53">
        <v>24</v>
      </c>
      <c r="Z65" s="149">
        <v>4</v>
      </c>
      <c r="AA65" s="46">
        <v>4</v>
      </c>
      <c r="AB65" s="53">
        <v>10</v>
      </c>
      <c r="AC65" s="53">
        <v>10</v>
      </c>
      <c r="AD65" s="46">
        <v>27</v>
      </c>
      <c r="AE65" s="46">
        <v>24</v>
      </c>
      <c r="AF65" s="46">
        <v>16</v>
      </c>
      <c r="AG65" s="46">
        <v>14</v>
      </c>
      <c r="AH65" s="46">
        <v>13</v>
      </c>
      <c r="AI65" s="46">
        <v>12</v>
      </c>
      <c r="AJ65" s="46">
        <v>10</v>
      </c>
      <c r="AK65" s="46">
        <v>9</v>
      </c>
      <c r="AL65" s="46">
        <v>5</v>
      </c>
      <c r="AM65" s="46">
        <v>4</v>
      </c>
      <c r="AN65" s="119">
        <v>167</v>
      </c>
      <c r="AO65" s="55">
        <v>27</v>
      </c>
      <c r="AP65" s="105">
        <v>10</v>
      </c>
      <c r="AQ65" s="106" t="s">
        <v>276</v>
      </c>
    </row>
    <row r="66" spans="1:43" s="4" customFormat="1" ht="12.75">
      <c r="A66" s="190">
        <v>7</v>
      </c>
      <c r="B66" s="186">
        <v>1</v>
      </c>
      <c r="C66" s="186" t="s">
        <v>238</v>
      </c>
      <c r="D66" s="186" t="s">
        <v>126</v>
      </c>
      <c r="E66" s="50">
        <v>11</v>
      </c>
      <c r="F66" s="190" t="s">
        <v>113</v>
      </c>
      <c r="G66" s="51">
        <v>10</v>
      </c>
      <c r="H66" s="118">
        <v>6.2</v>
      </c>
      <c r="I66" s="46">
        <v>30</v>
      </c>
      <c r="J66" s="152">
        <v>0.09375</v>
      </c>
      <c r="K66" s="46">
        <v>23</v>
      </c>
      <c r="L66" s="139">
        <v>4.6</v>
      </c>
      <c r="M66" s="46">
        <v>14</v>
      </c>
      <c r="N66" s="147">
        <v>30</v>
      </c>
      <c r="O66" s="46">
        <v>20</v>
      </c>
      <c r="P66" s="152">
        <v>0.04305555555555556</v>
      </c>
      <c r="Q66" s="46">
        <v>16</v>
      </c>
      <c r="R66" s="145">
        <v>0.059722222222222225</v>
      </c>
      <c r="S66" s="46">
        <v>15</v>
      </c>
      <c r="T66" s="150">
        <v>10</v>
      </c>
      <c r="U66" s="46">
        <v>10</v>
      </c>
      <c r="V66" s="131">
        <v>7</v>
      </c>
      <c r="W66" s="46">
        <v>22</v>
      </c>
      <c r="X66" s="149">
        <v>12</v>
      </c>
      <c r="Y66" s="53">
        <v>24</v>
      </c>
      <c r="Z66" s="149">
        <v>8</v>
      </c>
      <c r="AA66" s="46">
        <v>8</v>
      </c>
      <c r="AB66" s="53">
        <v>10</v>
      </c>
      <c r="AC66" s="53">
        <v>10</v>
      </c>
      <c r="AD66" s="46">
        <v>30</v>
      </c>
      <c r="AE66" s="46">
        <v>24</v>
      </c>
      <c r="AF66" s="46">
        <v>23</v>
      </c>
      <c r="AG66" s="46">
        <v>22</v>
      </c>
      <c r="AH66" s="46">
        <v>20</v>
      </c>
      <c r="AI66" s="46">
        <v>16</v>
      </c>
      <c r="AJ66" s="46">
        <v>15</v>
      </c>
      <c r="AK66" s="46">
        <v>14</v>
      </c>
      <c r="AL66" s="46">
        <v>10</v>
      </c>
      <c r="AM66" s="46">
        <v>8</v>
      </c>
      <c r="AN66" s="119">
        <v>215</v>
      </c>
      <c r="AO66" s="55">
        <v>1</v>
      </c>
      <c r="AP66" s="105">
        <v>10</v>
      </c>
      <c r="AQ66" s="106" t="s">
        <v>277</v>
      </c>
    </row>
    <row r="67" spans="1:43" s="4" customFormat="1" ht="12.75">
      <c r="A67" s="190">
        <v>7</v>
      </c>
      <c r="B67" s="186">
        <v>35</v>
      </c>
      <c r="C67" s="186" t="s">
        <v>221</v>
      </c>
      <c r="D67" s="186" t="s">
        <v>117</v>
      </c>
      <c r="E67" s="50">
        <v>10</v>
      </c>
      <c r="F67" s="190" t="s">
        <v>114</v>
      </c>
      <c r="G67" s="51">
        <v>30</v>
      </c>
      <c r="H67" s="118">
        <v>7.17</v>
      </c>
      <c r="I67" s="46">
        <v>22</v>
      </c>
      <c r="J67" s="152">
        <v>0.12291666666666667</v>
      </c>
      <c r="K67" s="46">
        <v>12</v>
      </c>
      <c r="L67" s="139">
        <v>3.9</v>
      </c>
      <c r="M67" s="46">
        <v>11</v>
      </c>
      <c r="N67" s="147">
        <v>7</v>
      </c>
      <c r="O67" s="46">
        <v>3</v>
      </c>
      <c r="P67" s="152">
        <v>0.07708333333333334</v>
      </c>
      <c r="Q67" s="46">
        <v>1</v>
      </c>
      <c r="R67" s="145">
        <v>0.09305555555555556</v>
      </c>
      <c r="S67" s="46">
        <v>3</v>
      </c>
      <c r="T67" s="150">
        <v>6</v>
      </c>
      <c r="U67" s="46">
        <v>5</v>
      </c>
      <c r="V67" s="131">
        <v>14</v>
      </c>
      <c r="W67" s="46">
        <v>8</v>
      </c>
      <c r="X67" s="149">
        <v>9</v>
      </c>
      <c r="Y67" s="53">
        <v>18</v>
      </c>
      <c r="Z67" s="149">
        <v>25</v>
      </c>
      <c r="AA67" s="46">
        <v>25</v>
      </c>
      <c r="AB67" s="53">
        <v>10</v>
      </c>
      <c r="AC67" s="53">
        <v>30</v>
      </c>
      <c r="AD67" s="46">
        <v>25</v>
      </c>
      <c r="AE67" s="46">
        <v>22</v>
      </c>
      <c r="AF67" s="46">
        <v>18</v>
      </c>
      <c r="AG67" s="46">
        <v>12</v>
      </c>
      <c r="AH67" s="46">
        <v>11</v>
      </c>
      <c r="AI67" s="46">
        <v>8</v>
      </c>
      <c r="AJ67" s="46">
        <v>5</v>
      </c>
      <c r="AK67" s="46">
        <v>3</v>
      </c>
      <c r="AL67" s="46">
        <v>3</v>
      </c>
      <c r="AM67" s="46">
        <v>1</v>
      </c>
      <c r="AN67" s="119">
        <v>161</v>
      </c>
      <c r="AO67" s="55">
        <v>35</v>
      </c>
      <c r="AP67" s="105">
        <v>10</v>
      </c>
      <c r="AQ67" s="106" t="s">
        <v>276</v>
      </c>
    </row>
    <row r="68" spans="1:43" s="4" customFormat="1" ht="12.75">
      <c r="A68" s="190">
        <v>7</v>
      </c>
      <c r="B68" s="186">
        <v>24</v>
      </c>
      <c r="C68" s="186" t="s">
        <v>239</v>
      </c>
      <c r="D68" s="186" t="s">
        <v>121</v>
      </c>
      <c r="E68" s="50">
        <v>9</v>
      </c>
      <c r="F68" s="190" t="s">
        <v>113</v>
      </c>
      <c r="G68" s="51">
        <v>30</v>
      </c>
      <c r="H68" s="118">
        <v>6.8</v>
      </c>
      <c r="I68" s="46">
        <v>26</v>
      </c>
      <c r="J68" s="152">
        <v>0.10555555555555556</v>
      </c>
      <c r="K68" s="46">
        <v>18</v>
      </c>
      <c r="L68" s="139">
        <v>4.05</v>
      </c>
      <c r="M68" s="46">
        <v>12</v>
      </c>
      <c r="N68" s="147">
        <v>11</v>
      </c>
      <c r="O68" s="46">
        <v>6</v>
      </c>
      <c r="P68" s="152">
        <v>0.06736111111111111</v>
      </c>
      <c r="Q68" s="46">
        <v>4</v>
      </c>
      <c r="R68" s="145">
        <v>0.06319444444444444</v>
      </c>
      <c r="S68" s="46">
        <v>14</v>
      </c>
      <c r="T68" s="150">
        <v>10</v>
      </c>
      <c r="U68" s="46">
        <v>10</v>
      </c>
      <c r="V68" s="131" t="s">
        <v>52</v>
      </c>
      <c r="W68" s="46">
        <v>7</v>
      </c>
      <c r="X68" s="149">
        <v>9</v>
      </c>
      <c r="Y68" s="53">
        <v>18</v>
      </c>
      <c r="Z68" s="149">
        <v>3</v>
      </c>
      <c r="AA68" s="46">
        <v>3</v>
      </c>
      <c r="AB68" s="53">
        <v>10</v>
      </c>
      <c r="AC68" s="53">
        <v>30</v>
      </c>
      <c r="AD68" s="46">
        <v>26</v>
      </c>
      <c r="AE68" s="46">
        <v>18</v>
      </c>
      <c r="AF68" s="46">
        <v>18</v>
      </c>
      <c r="AG68" s="46">
        <v>14</v>
      </c>
      <c r="AH68" s="46">
        <v>12</v>
      </c>
      <c r="AI68" s="46">
        <v>10</v>
      </c>
      <c r="AJ68" s="46">
        <v>7</v>
      </c>
      <c r="AK68" s="46">
        <v>6</v>
      </c>
      <c r="AL68" s="46">
        <v>4</v>
      </c>
      <c r="AM68" s="46">
        <v>3</v>
      </c>
      <c r="AN68" s="119">
        <v>171</v>
      </c>
      <c r="AO68" s="55">
        <v>24</v>
      </c>
      <c r="AP68" s="105">
        <v>10</v>
      </c>
      <c r="AQ68" s="106" t="s">
        <v>276</v>
      </c>
    </row>
    <row r="69" spans="1:43" s="4" customFormat="1" ht="12.75">
      <c r="A69" s="190">
        <v>7</v>
      </c>
      <c r="B69" s="186">
        <v>31</v>
      </c>
      <c r="C69" s="186" t="s">
        <v>240</v>
      </c>
      <c r="D69" s="186" t="s">
        <v>241</v>
      </c>
      <c r="E69" s="50">
        <v>9</v>
      </c>
      <c r="F69" s="190" t="s">
        <v>114</v>
      </c>
      <c r="G69" s="51">
        <v>40</v>
      </c>
      <c r="H69" s="118">
        <v>7.34</v>
      </c>
      <c r="I69" s="46">
        <v>21</v>
      </c>
      <c r="J69" s="152">
        <v>0.2298611111111111</v>
      </c>
      <c r="K69" s="46">
        <v>0</v>
      </c>
      <c r="L69" s="139">
        <v>3.4</v>
      </c>
      <c r="M69" s="46">
        <v>9</v>
      </c>
      <c r="N69" s="147">
        <v>11</v>
      </c>
      <c r="O69" s="46">
        <v>6</v>
      </c>
      <c r="P69" s="152">
        <v>0.09166666666666667</v>
      </c>
      <c r="Q69" s="46">
        <v>0</v>
      </c>
      <c r="R69" s="145">
        <v>0.0875</v>
      </c>
      <c r="S69" s="46">
        <v>4</v>
      </c>
      <c r="T69" s="150">
        <v>9</v>
      </c>
      <c r="U69" s="46">
        <v>9</v>
      </c>
      <c r="V69" s="131" t="s">
        <v>54</v>
      </c>
      <c r="W69" s="46">
        <v>5</v>
      </c>
      <c r="X69" s="149">
        <v>11</v>
      </c>
      <c r="Y69" s="53">
        <v>22</v>
      </c>
      <c r="Z69" s="149">
        <v>24</v>
      </c>
      <c r="AA69" s="46">
        <v>24</v>
      </c>
      <c r="AB69" s="53">
        <v>10</v>
      </c>
      <c r="AC69" s="53">
        <v>40</v>
      </c>
      <c r="AD69" s="46">
        <v>24</v>
      </c>
      <c r="AE69" s="46">
        <v>22</v>
      </c>
      <c r="AF69" s="46">
        <v>21</v>
      </c>
      <c r="AG69" s="46">
        <v>9</v>
      </c>
      <c r="AH69" s="46">
        <v>9</v>
      </c>
      <c r="AI69" s="46">
        <v>6</v>
      </c>
      <c r="AJ69" s="46">
        <v>5</v>
      </c>
      <c r="AK69" s="46">
        <v>4</v>
      </c>
      <c r="AL69" s="46">
        <v>0</v>
      </c>
      <c r="AM69" s="46">
        <v>0</v>
      </c>
      <c r="AN69" s="119">
        <v>163</v>
      </c>
      <c r="AO69" s="55">
        <v>31</v>
      </c>
      <c r="AP69" s="105">
        <v>10</v>
      </c>
      <c r="AQ69" s="106" t="s">
        <v>276</v>
      </c>
    </row>
    <row r="70" spans="1:43" s="4" customFormat="1" ht="12.75">
      <c r="A70" s="190">
        <v>7</v>
      </c>
      <c r="B70" s="186">
        <v>42</v>
      </c>
      <c r="C70" s="186" t="s">
        <v>133</v>
      </c>
      <c r="D70" s="186" t="s">
        <v>242</v>
      </c>
      <c r="E70" s="50">
        <v>8</v>
      </c>
      <c r="F70" s="190" t="s">
        <v>114</v>
      </c>
      <c r="G70" s="51">
        <v>50</v>
      </c>
      <c r="H70" s="118">
        <v>8.2</v>
      </c>
      <c r="I70" s="46">
        <v>16</v>
      </c>
      <c r="J70" s="152">
        <v>0.1326388888888889</v>
      </c>
      <c r="K70" s="46">
        <v>9</v>
      </c>
      <c r="L70" s="139">
        <v>3.5</v>
      </c>
      <c r="M70" s="46">
        <v>10</v>
      </c>
      <c r="N70" s="147">
        <v>13</v>
      </c>
      <c r="O70" s="46">
        <v>8</v>
      </c>
      <c r="P70" s="152">
        <v>0.07916666666666666</v>
      </c>
      <c r="Q70" s="46">
        <v>0</v>
      </c>
      <c r="R70" s="145">
        <v>0.07847222222222222</v>
      </c>
      <c r="S70" s="46">
        <v>8</v>
      </c>
      <c r="T70" s="150">
        <v>6.5</v>
      </c>
      <c r="U70" s="46">
        <v>6</v>
      </c>
      <c r="V70" s="131" t="s">
        <v>56</v>
      </c>
      <c r="W70" s="46">
        <v>3</v>
      </c>
      <c r="X70" s="149">
        <v>8</v>
      </c>
      <c r="Y70" s="53">
        <v>16</v>
      </c>
      <c r="Z70" s="149">
        <v>5</v>
      </c>
      <c r="AA70" s="46">
        <v>5</v>
      </c>
      <c r="AB70" s="53">
        <v>10</v>
      </c>
      <c r="AC70" s="53">
        <v>50</v>
      </c>
      <c r="AD70" s="46">
        <v>16</v>
      </c>
      <c r="AE70" s="46">
        <v>16</v>
      </c>
      <c r="AF70" s="46">
        <v>10</v>
      </c>
      <c r="AG70" s="46">
        <v>9</v>
      </c>
      <c r="AH70" s="46">
        <v>8</v>
      </c>
      <c r="AI70" s="46">
        <v>8</v>
      </c>
      <c r="AJ70" s="46">
        <v>6</v>
      </c>
      <c r="AK70" s="46">
        <v>5</v>
      </c>
      <c r="AL70" s="46">
        <v>3</v>
      </c>
      <c r="AM70" s="46">
        <v>0</v>
      </c>
      <c r="AN70" s="119">
        <v>154</v>
      </c>
      <c r="AO70" s="55">
        <v>42</v>
      </c>
      <c r="AP70" s="105">
        <v>10</v>
      </c>
      <c r="AQ70" s="106" t="s">
        <v>275</v>
      </c>
    </row>
    <row r="71" spans="1:43" s="4" customFormat="1" ht="12.75">
      <c r="A71" s="190">
        <v>7</v>
      </c>
      <c r="B71" s="186">
        <v>79</v>
      </c>
      <c r="C71" s="186" t="s">
        <v>243</v>
      </c>
      <c r="D71" s="186" t="s">
        <v>123</v>
      </c>
      <c r="E71" s="50">
        <v>8</v>
      </c>
      <c r="F71" s="190" t="s">
        <v>114</v>
      </c>
      <c r="G71" s="51">
        <v>50</v>
      </c>
      <c r="H71" s="118">
        <v>9.24</v>
      </c>
      <c r="I71" s="46">
        <v>10</v>
      </c>
      <c r="J71" s="152">
        <v>0.15555555555555556</v>
      </c>
      <c r="K71" s="46">
        <v>4</v>
      </c>
      <c r="L71" s="139">
        <v>2.1</v>
      </c>
      <c r="M71" s="46">
        <v>4</v>
      </c>
      <c r="N71" s="147">
        <v>2</v>
      </c>
      <c r="O71" s="46">
        <v>1</v>
      </c>
      <c r="P71" s="152">
        <v>0.08333333333333333</v>
      </c>
      <c r="Q71" s="46">
        <v>0</v>
      </c>
      <c r="R71" s="145">
        <v>0.10069444444444443</v>
      </c>
      <c r="S71" s="46">
        <v>1</v>
      </c>
      <c r="T71" s="150">
        <v>6.5</v>
      </c>
      <c r="U71" s="46">
        <v>6</v>
      </c>
      <c r="V71" s="131" t="s">
        <v>55</v>
      </c>
      <c r="W71" s="46">
        <v>4</v>
      </c>
      <c r="X71" s="149">
        <v>8</v>
      </c>
      <c r="Y71" s="53">
        <v>16</v>
      </c>
      <c r="Z71" s="149">
        <v>1</v>
      </c>
      <c r="AA71" s="46">
        <v>1</v>
      </c>
      <c r="AB71" s="53">
        <v>10</v>
      </c>
      <c r="AC71" s="53">
        <v>50</v>
      </c>
      <c r="AD71" s="46">
        <v>16</v>
      </c>
      <c r="AE71" s="46">
        <v>10</v>
      </c>
      <c r="AF71" s="46">
        <v>6</v>
      </c>
      <c r="AG71" s="46">
        <v>4</v>
      </c>
      <c r="AH71" s="46">
        <v>4</v>
      </c>
      <c r="AI71" s="46">
        <v>4</v>
      </c>
      <c r="AJ71" s="46">
        <v>1</v>
      </c>
      <c r="AK71" s="46">
        <v>1</v>
      </c>
      <c r="AL71" s="46">
        <v>1</v>
      </c>
      <c r="AM71" s="46">
        <v>0</v>
      </c>
      <c r="AN71" s="119">
        <v>120</v>
      </c>
      <c r="AO71" s="55">
        <v>79</v>
      </c>
      <c r="AP71" s="105">
        <v>10</v>
      </c>
      <c r="AQ71" s="106" t="s">
        <v>275</v>
      </c>
    </row>
    <row r="72" spans="1:43" s="4" customFormat="1" ht="12.75">
      <c r="A72" s="190">
        <v>7</v>
      </c>
      <c r="B72" s="186">
        <v>73</v>
      </c>
      <c r="C72" s="186" t="s">
        <v>244</v>
      </c>
      <c r="D72" s="186" t="s">
        <v>245</v>
      </c>
      <c r="E72" s="50">
        <v>7</v>
      </c>
      <c r="F72" s="190" t="s">
        <v>114</v>
      </c>
      <c r="G72" s="51">
        <v>60</v>
      </c>
      <c r="H72" s="118">
        <v>9.02</v>
      </c>
      <c r="I72" s="46">
        <v>11</v>
      </c>
      <c r="J72" s="152">
        <v>0.17013888888888887</v>
      </c>
      <c r="K72" s="46">
        <v>1</v>
      </c>
      <c r="L72" s="139">
        <v>2.9</v>
      </c>
      <c r="M72" s="46">
        <v>7</v>
      </c>
      <c r="N72" s="147">
        <v>6</v>
      </c>
      <c r="O72" s="46">
        <v>2</v>
      </c>
      <c r="P72" s="152">
        <v>0.07847222222222222</v>
      </c>
      <c r="Q72" s="46">
        <v>1</v>
      </c>
      <c r="R72" s="145">
        <v>0.1</v>
      </c>
      <c r="S72" s="46">
        <v>1</v>
      </c>
      <c r="T72" s="150">
        <v>4</v>
      </c>
      <c r="U72" s="46">
        <v>3</v>
      </c>
      <c r="V72" s="131" t="s">
        <v>272</v>
      </c>
      <c r="W72" s="46">
        <v>1</v>
      </c>
      <c r="X72" s="149">
        <v>8</v>
      </c>
      <c r="Y72" s="53">
        <v>16</v>
      </c>
      <c r="Z72" s="149">
        <v>3</v>
      </c>
      <c r="AA72" s="46">
        <v>3</v>
      </c>
      <c r="AB72" s="53">
        <v>10</v>
      </c>
      <c r="AC72" s="53">
        <v>60</v>
      </c>
      <c r="AD72" s="46">
        <v>16</v>
      </c>
      <c r="AE72" s="46">
        <v>11</v>
      </c>
      <c r="AF72" s="46">
        <v>7</v>
      </c>
      <c r="AG72" s="46">
        <v>3</v>
      </c>
      <c r="AH72" s="46">
        <v>3</v>
      </c>
      <c r="AI72" s="46">
        <v>2</v>
      </c>
      <c r="AJ72" s="46">
        <v>1</v>
      </c>
      <c r="AK72" s="46">
        <v>1</v>
      </c>
      <c r="AL72" s="46">
        <v>1</v>
      </c>
      <c r="AM72" s="46">
        <v>1</v>
      </c>
      <c r="AN72" s="119">
        <v>129</v>
      </c>
      <c r="AO72" s="55">
        <v>73</v>
      </c>
      <c r="AP72" s="105">
        <v>10</v>
      </c>
      <c r="AQ72" s="106" t="s">
        <v>275</v>
      </c>
    </row>
    <row r="73" spans="1:43" s="4" customFormat="1" ht="12.75">
      <c r="A73" s="190">
        <v>7</v>
      </c>
      <c r="B73" s="186">
        <v>61</v>
      </c>
      <c r="C73" s="186" t="s">
        <v>183</v>
      </c>
      <c r="D73" s="186" t="s">
        <v>246</v>
      </c>
      <c r="E73" s="50">
        <v>7</v>
      </c>
      <c r="F73" s="190" t="s">
        <v>114</v>
      </c>
      <c r="G73" s="51">
        <v>60</v>
      </c>
      <c r="H73" s="118">
        <v>8.57</v>
      </c>
      <c r="I73" s="46">
        <v>14</v>
      </c>
      <c r="J73" s="152">
        <v>0.13819444444444443</v>
      </c>
      <c r="K73" s="46">
        <v>8</v>
      </c>
      <c r="L73" s="139">
        <v>3.15</v>
      </c>
      <c r="M73" s="46">
        <v>8</v>
      </c>
      <c r="N73" s="147">
        <v>4</v>
      </c>
      <c r="O73" s="46">
        <v>1</v>
      </c>
      <c r="P73" s="152">
        <v>0.06180555555555556</v>
      </c>
      <c r="Q73" s="46">
        <v>7</v>
      </c>
      <c r="R73" s="145">
        <v>0.10277777777777779</v>
      </c>
      <c r="S73" s="46">
        <v>0</v>
      </c>
      <c r="T73" s="150">
        <v>2.5</v>
      </c>
      <c r="U73" s="46">
        <v>1</v>
      </c>
      <c r="V73" s="131" t="s">
        <v>56</v>
      </c>
      <c r="W73" s="46">
        <v>3</v>
      </c>
      <c r="X73" s="149">
        <v>5</v>
      </c>
      <c r="Y73" s="53">
        <v>10</v>
      </c>
      <c r="Z73" s="149">
        <v>5</v>
      </c>
      <c r="AA73" s="46">
        <v>5</v>
      </c>
      <c r="AB73" s="53">
        <v>10</v>
      </c>
      <c r="AC73" s="53">
        <v>60</v>
      </c>
      <c r="AD73" s="46">
        <v>14</v>
      </c>
      <c r="AE73" s="46">
        <v>10</v>
      </c>
      <c r="AF73" s="46">
        <v>8</v>
      </c>
      <c r="AG73" s="46">
        <v>8</v>
      </c>
      <c r="AH73" s="46">
        <v>7</v>
      </c>
      <c r="AI73" s="46">
        <v>5</v>
      </c>
      <c r="AJ73" s="46">
        <v>3</v>
      </c>
      <c r="AK73" s="46">
        <v>1</v>
      </c>
      <c r="AL73" s="46">
        <v>1</v>
      </c>
      <c r="AM73" s="46">
        <v>0</v>
      </c>
      <c r="AN73" s="119">
        <v>140</v>
      </c>
      <c r="AO73" s="55">
        <v>61</v>
      </c>
      <c r="AP73" s="105">
        <v>10</v>
      </c>
      <c r="AQ73" s="106" t="s">
        <v>275</v>
      </c>
    </row>
    <row r="74" spans="1:43" s="4" customFormat="1" ht="12.75">
      <c r="A74" s="190">
        <v>8</v>
      </c>
      <c r="B74" s="186">
        <v>63</v>
      </c>
      <c r="C74" s="186" t="s">
        <v>243</v>
      </c>
      <c r="D74" s="186" t="s">
        <v>119</v>
      </c>
      <c r="E74" s="50">
        <v>11</v>
      </c>
      <c r="F74" s="190" t="s">
        <v>113</v>
      </c>
      <c r="G74" s="51">
        <v>10</v>
      </c>
      <c r="H74" s="118">
        <v>7.5</v>
      </c>
      <c r="I74" s="46">
        <v>20</v>
      </c>
      <c r="J74" s="152">
        <v>0.12847222222222224</v>
      </c>
      <c r="K74" s="46">
        <v>11</v>
      </c>
      <c r="L74" s="139">
        <v>3.9</v>
      </c>
      <c r="M74" s="46">
        <v>11</v>
      </c>
      <c r="N74" s="147">
        <v>14</v>
      </c>
      <c r="O74" s="46">
        <v>8</v>
      </c>
      <c r="P74" s="152">
        <v>0.07222222222222223</v>
      </c>
      <c r="Q74" s="46">
        <v>3</v>
      </c>
      <c r="R74" s="145">
        <v>0.08125</v>
      </c>
      <c r="S74" s="46">
        <v>7</v>
      </c>
      <c r="T74" s="150">
        <v>9</v>
      </c>
      <c r="U74" s="46">
        <v>9</v>
      </c>
      <c r="V74" s="131">
        <v>10</v>
      </c>
      <c r="W74" s="46">
        <v>16</v>
      </c>
      <c r="X74" s="149">
        <v>9</v>
      </c>
      <c r="Y74" s="53">
        <v>18</v>
      </c>
      <c r="Z74" s="149">
        <v>2</v>
      </c>
      <c r="AA74" s="46">
        <v>2</v>
      </c>
      <c r="AB74" s="53">
        <v>10</v>
      </c>
      <c r="AC74" s="53">
        <v>10</v>
      </c>
      <c r="AD74" s="46">
        <v>20</v>
      </c>
      <c r="AE74" s="46">
        <v>18</v>
      </c>
      <c r="AF74" s="46">
        <v>16</v>
      </c>
      <c r="AG74" s="46">
        <v>11</v>
      </c>
      <c r="AH74" s="46">
        <v>11</v>
      </c>
      <c r="AI74" s="46">
        <v>9</v>
      </c>
      <c r="AJ74" s="46">
        <v>8</v>
      </c>
      <c r="AK74" s="46">
        <v>7</v>
      </c>
      <c r="AL74" s="46">
        <v>3</v>
      </c>
      <c r="AM74" s="46">
        <v>2</v>
      </c>
      <c r="AN74" s="119">
        <v>138</v>
      </c>
      <c r="AO74" s="55">
        <v>63</v>
      </c>
      <c r="AP74" s="105">
        <v>10</v>
      </c>
      <c r="AQ74" s="106" t="s">
        <v>275</v>
      </c>
    </row>
    <row r="75" spans="1:43" s="4" customFormat="1" ht="12.75">
      <c r="A75" s="190">
        <v>8</v>
      </c>
      <c r="B75" s="186">
        <v>2</v>
      </c>
      <c r="C75" s="186" t="s">
        <v>247</v>
      </c>
      <c r="D75" s="186" t="s">
        <v>248</v>
      </c>
      <c r="E75" s="50">
        <v>11</v>
      </c>
      <c r="F75" s="190" t="s">
        <v>113</v>
      </c>
      <c r="G75" s="51">
        <v>10</v>
      </c>
      <c r="H75" s="118">
        <v>6.62</v>
      </c>
      <c r="I75" s="46">
        <v>27</v>
      </c>
      <c r="J75" s="152">
        <v>0.1013888888888889</v>
      </c>
      <c r="K75" s="46">
        <v>19</v>
      </c>
      <c r="L75" s="139">
        <v>4.5</v>
      </c>
      <c r="M75" s="46">
        <v>14</v>
      </c>
      <c r="N75" s="147">
        <v>23</v>
      </c>
      <c r="O75" s="46">
        <v>15</v>
      </c>
      <c r="P75" s="152">
        <v>0.051388888888888894</v>
      </c>
      <c r="Q75" s="46">
        <v>12</v>
      </c>
      <c r="R75" s="145">
        <v>0.05902777777777778</v>
      </c>
      <c r="S75" s="46">
        <v>16</v>
      </c>
      <c r="T75" s="150">
        <v>12</v>
      </c>
      <c r="U75" s="46">
        <v>13</v>
      </c>
      <c r="V75" s="131">
        <v>13</v>
      </c>
      <c r="W75" s="46">
        <v>10</v>
      </c>
      <c r="X75" s="149">
        <v>14</v>
      </c>
      <c r="Y75" s="53">
        <v>28</v>
      </c>
      <c r="Z75" s="149">
        <v>20</v>
      </c>
      <c r="AA75" s="46">
        <v>20</v>
      </c>
      <c r="AB75" s="53">
        <v>10</v>
      </c>
      <c r="AC75" s="53">
        <v>10</v>
      </c>
      <c r="AD75" s="46">
        <v>28</v>
      </c>
      <c r="AE75" s="46">
        <v>27</v>
      </c>
      <c r="AF75" s="46">
        <v>20</v>
      </c>
      <c r="AG75" s="46">
        <v>19</v>
      </c>
      <c r="AH75" s="46">
        <v>16</v>
      </c>
      <c r="AI75" s="46">
        <v>15</v>
      </c>
      <c r="AJ75" s="46">
        <v>14</v>
      </c>
      <c r="AK75" s="46">
        <v>13</v>
      </c>
      <c r="AL75" s="46">
        <v>12</v>
      </c>
      <c r="AM75" s="46">
        <v>10</v>
      </c>
      <c r="AN75" s="119">
        <v>207</v>
      </c>
      <c r="AO75" s="55">
        <v>2</v>
      </c>
      <c r="AP75" s="105">
        <v>10</v>
      </c>
      <c r="AQ75" s="106" t="s">
        <v>277</v>
      </c>
    </row>
    <row r="76" spans="1:43" s="4" customFormat="1" ht="12.75">
      <c r="A76" s="190">
        <v>8</v>
      </c>
      <c r="B76" s="186">
        <v>23</v>
      </c>
      <c r="C76" s="186" t="s">
        <v>249</v>
      </c>
      <c r="D76" s="186" t="s">
        <v>250</v>
      </c>
      <c r="E76" s="50">
        <v>10</v>
      </c>
      <c r="F76" s="190" t="s">
        <v>114</v>
      </c>
      <c r="G76" s="51">
        <v>30</v>
      </c>
      <c r="H76" s="118">
        <v>7.1</v>
      </c>
      <c r="I76" s="46">
        <v>23</v>
      </c>
      <c r="J76" s="152">
        <v>0.16805555555555554</v>
      </c>
      <c r="K76" s="46">
        <v>1</v>
      </c>
      <c r="L76" s="139">
        <v>3.5</v>
      </c>
      <c r="M76" s="46">
        <v>10</v>
      </c>
      <c r="N76" s="147">
        <v>6</v>
      </c>
      <c r="O76" s="46">
        <v>2</v>
      </c>
      <c r="P76" s="152">
        <v>0.04305555555555556</v>
      </c>
      <c r="Q76" s="46">
        <v>16</v>
      </c>
      <c r="R76" s="145">
        <v>0.06736111111111111</v>
      </c>
      <c r="S76" s="46">
        <v>12</v>
      </c>
      <c r="T76" s="150">
        <v>8</v>
      </c>
      <c r="U76" s="46">
        <v>8</v>
      </c>
      <c r="V76" s="131">
        <v>13</v>
      </c>
      <c r="W76" s="46">
        <v>10</v>
      </c>
      <c r="X76" s="149">
        <v>7</v>
      </c>
      <c r="Y76" s="53">
        <v>14</v>
      </c>
      <c r="Z76" s="149">
        <v>25</v>
      </c>
      <c r="AA76" s="46">
        <v>25</v>
      </c>
      <c r="AB76" s="53">
        <v>10</v>
      </c>
      <c r="AC76" s="53">
        <v>30</v>
      </c>
      <c r="AD76" s="46">
        <v>25</v>
      </c>
      <c r="AE76" s="46">
        <v>23</v>
      </c>
      <c r="AF76" s="46">
        <v>16</v>
      </c>
      <c r="AG76" s="46">
        <v>14</v>
      </c>
      <c r="AH76" s="46">
        <v>12</v>
      </c>
      <c r="AI76" s="46">
        <v>10</v>
      </c>
      <c r="AJ76" s="46">
        <v>10</v>
      </c>
      <c r="AK76" s="46">
        <v>8</v>
      </c>
      <c r="AL76" s="46">
        <v>2</v>
      </c>
      <c r="AM76" s="46">
        <v>1</v>
      </c>
      <c r="AN76" s="119">
        <v>174</v>
      </c>
      <c r="AO76" s="55">
        <v>23</v>
      </c>
      <c r="AP76" s="105">
        <v>10</v>
      </c>
      <c r="AQ76" s="106" t="s">
        <v>276</v>
      </c>
    </row>
    <row r="77" spans="1:43" s="4" customFormat="1" ht="12.75">
      <c r="A77" s="190">
        <v>8</v>
      </c>
      <c r="B77" s="186">
        <v>55</v>
      </c>
      <c r="C77" s="186" t="s">
        <v>251</v>
      </c>
      <c r="D77" s="186" t="s">
        <v>119</v>
      </c>
      <c r="E77" s="50">
        <v>9</v>
      </c>
      <c r="F77" s="190" t="s">
        <v>113</v>
      </c>
      <c r="G77" s="51">
        <v>30</v>
      </c>
      <c r="H77" s="118">
        <v>7.55</v>
      </c>
      <c r="I77" s="46">
        <v>19</v>
      </c>
      <c r="J77" s="152">
        <v>0.12291666666666667</v>
      </c>
      <c r="K77" s="46">
        <v>12</v>
      </c>
      <c r="L77" s="139">
        <v>3.45</v>
      </c>
      <c r="M77" s="46">
        <v>9</v>
      </c>
      <c r="N77" s="147">
        <v>8</v>
      </c>
      <c r="O77" s="46">
        <v>4</v>
      </c>
      <c r="P77" s="152">
        <v>0.052083333333333336</v>
      </c>
      <c r="Q77" s="46">
        <v>12</v>
      </c>
      <c r="R77" s="145">
        <v>0.07847222222222222</v>
      </c>
      <c r="S77" s="46">
        <v>8</v>
      </c>
      <c r="T77" s="150">
        <v>9.5</v>
      </c>
      <c r="U77" s="46">
        <v>10</v>
      </c>
      <c r="V77" s="131" t="s">
        <v>54</v>
      </c>
      <c r="W77" s="46">
        <v>5</v>
      </c>
      <c r="X77" s="149">
        <v>4</v>
      </c>
      <c r="Y77" s="53">
        <v>8</v>
      </c>
      <c r="Z77" s="149">
        <v>3</v>
      </c>
      <c r="AA77" s="46">
        <v>3</v>
      </c>
      <c r="AB77" s="53">
        <v>10</v>
      </c>
      <c r="AC77" s="53">
        <v>30</v>
      </c>
      <c r="AD77" s="46">
        <v>19</v>
      </c>
      <c r="AE77" s="46">
        <v>12</v>
      </c>
      <c r="AF77" s="46">
        <v>12</v>
      </c>
      <c r="AG77" s="46">
        <v>10</v>
      </c>
      <c r="AH77" s="46">
        <v>9</v>
      </c>
      <c r="AI77" s="46">
        <v>8</v>
      </c>
      <c r="AJ77" s="46">
        <v>8</v>
      </c>
      <c r="AK77" s="46">
        <v>5</v>
      </c>
      <c r="AL77" s="46">
        <v>4</v>
      </c>
      <c r="AM77" s="46">
        <v>3</v>
      </c>
      <c r="AN77" s="119">
        <v>143</v>
      </c>
      <c r="AO77" s="55">
        <v>55</v>
      </c>
      <c r="AP77" s="105">
        <v>10</v>
      </c>
      <c r="AQ77" s="106" t="s">
        <v>275</v>
      </c>
    </row>
    <row r="78" spans="1:43" s="4" customFormat="1" ht="12.75">
      <c r="A78" s="190">
        <v>8</v>
      </c>
      <c r="B78" s="186">
        <v>66</v>
      </c>
      <c r="C78" s="186" t="s">
        <v>252</v>
      </c>
      <c r="D78" s="186" t="s">
        <v>253</v>
      </c>
      <c r="E78" s="50">
        <v>9</v>
      </c>
      <c r="F78" s="190" t="s">
        <v>113</v>
      </c>
      <c r="G78" s="51">
        <v>30</v>
      </c>
      <c r="H78" s="118">
        <v>7.89</v>
      </c>
      <c r="I78" s="46">
        <v>17</v>
      </c>
      <c r="J78" s="152">
        <v>0.18680555555555556</v>
      </c>
      <c r="K78" s="46">
        <v>0</v>
      </c>
      <c r="L78" s="139">
        <v>2.9</v>
      </c>
      <c r="M78" s="46">
        <v>7</v>
      </c>
      <c r="N78" s="147">
        <v>9</v>
      </c>
      <c r="O78" s="46">
        <v>5</v>
      </c>
      <c r="P78" s="152">
        <v>0.07152777777777779</v>
      </c>
      <c r="Q78" s="46">
        <v>3</v>
      </c>
      <c r="R78" s="145">
        <v>0.0798611111111111</v>
      </c>
      <c r="S78" s="46">
        <v>7</v>
      </c>
      <c r="T78" s="150">
        <v>9.5</v>
      </c>
      <c r="U78" s="46">
        <v>10</v>
      </c>
      <c r="V78" s="131">
        <v>13</v>
      </c>
      <c r="W78" s="46">
        <v>10</v>
      </c>
      <c r="X78" s="149">
        <v>8</v>
      </c>
      <c r="Y78" s="53">
        <v>16</v>
      </c>
      <c r="Z78" s="149">
        <v>5</v>
      </c>
      <c r="AA78" s="46">
        <v>5</v>
      </c>
      <c r="AB78" s="53">
        <v>10</v>
      </c>
      <c r="AC78" s="53">
        <v>30</v>
      </c>
      <c r="AD78" s="46">
        <v>17</v>
      </c>
      <c r="AE78" s="46">
        <v>16</v>
      </c>
      <c r="AF78" s="46">
        <v>10</v>
      </c>
      <c r="AG78" s="46">
        <v>10</v>
      </c>
      <c r="AH78" s="46">
        <v>7</v>
      </c>
      <c r="AI78" s="46">
        <v>7</v>
      </c>
      <c r="AJ78" s="46">
        <v>5</v>
      </c>
      <c r="AK78" s="46">
        <v>5</v>
      </c>
      <c r="AL78" s="46">
        <v>3</v>
      </c>
      <c r="AM78" s="46">
        <v>0</v>
      </c>
      <c r="AN78" s="119">
        <v>133</v>
      </c>
      <c r="AO78" s="55">
        <v>66</v>
      </c>
      <c r="AP78" s="105">
        <v>10</v>
      </c>
      <c r="AQ78" s="106" t="s">
        <v>275</v>
      </c>
    </row>
    <row r="79" spans="1:43" s="4" customFormat="1" ht="12.75">
      <c r="A79" s="190">
        <v>8</v>
      </c>
      <c r="B79" s="186">
        <v>38</v>
      </c>
      <c r="C79" s="186" t="s">
        <v>254</v>
      </c>
      <c r="D79" s="186" t="s">
        <v>182</v>
      </c>
      <c r="E79" s="50">
        <v>8</v>
      </c>
      <c r="F79" s="190" t="s">
        <v>114</v>
      </c>
      <c r="G79" s="51">
        <v>50</v>
      </c>
      <c r="H79" s="118">
        <v>8.37</v>
      </c>
      <c r="I79" s="46">
        <v>15</v>
      </c>
      <c r="J79" s="152">
        <v>0.16805555555555554</v>
      </c>
      <c r="K79" s="46">
        <v>1</v>
      </c>
      <c r="L79" s="139">
        <v>3.25</v>
      </c>
      <c r="M79" s="46">
        <v>9</v>
      </c>
      <c r="N79" s="147">
        <v>12</v>
      </c>
      <c r="O79" s="46">
        <v>7</v>
      </c>
      <c r="P79" s="152">
        <v>0.05416666666666667</v>
      </c>
      <c r="Q79" s="46">
        <v>11</v>
      </c>
      <c r="R79" s="145">
        <v>0.09375</v>
      </c>
      <c r="S79" s="46">
        <v>3</v>
      </c>
      <c r="T79" s="150">
        <v>7</v>
      </c>
      <c r="U79" s="46">
        <v>7</v>
      </c>
      <c r="V79" s="131" t="s">
        <v>53</v>
      </c>
      <c r="W79" s="46">
        <v>6</v>
      </c>
      <c r="X79" s="149">
        <v>8</v>
      </c>
      <c r="Y79" s="53">
        <v>16</v>
      </c>
      <c r="Z79" s="149">
        <v>10</v>
      </c>
      <c r="AA79" s="46">
        <v>10</v>
      </c>
      <c r="AB79" s="53">
        <v>10</v>
      </c>
      <c r="AC79" s="53">
        <v>50</v>
      </c>
      <c r="AD79" s="46">
        <v>16</v>
      </c>
      <c r="AE79" s="46">
        <v>15</v>
      </c>
      <c r="AF79" s="46">
        <v>11</v>
      </c>
      <c r="AG79" s="46">
        <v>10</v>
      </c>
      <c r="AH79" s="46">
        <v>9</v>
      </c>
      <c r="AI79" s="46">
        <v>7</v>
      </c>
      <c r="AJ79" s="46">
        <v>7</v>
      </c>
      <c r="AK79" s="46">
        <v>6</v>
      </c>
      <c r="AL79" s="46">
        <v>3</v>
      </c>
      <c r="AM79" s="46">
        <v>1</v>
      </c>
      <c r="AN79" s="119">
        <v>158</v>
      </c>
      <c r="AO79" s="55">
        <v>38</v>
      </c>
      <c r="AP79" s="105">
        <v>10</v>
      </c>
      <c r="AQ79" s="106" t="s">
        <v>275</v>
      </c>
    </row>
    <row r="80" spans="1:43" s="4" customFormat="1" ht="12.75">
      <c r="A80" s="190">
        <v>8</v>
      </c>
      <c r="B80" s="186">
        <v>57</v>
      </c>
      <c r="C80" s="186" t="s">
        <v>255</v>
      </c>
      <c r="D80" s="186" t="s">
        <v>256</v>
      </c>
      <c r="E80" s="50">
        <v>8</v>
      </c>
      <c r="F80" s="190" t="s">
        <v>113</v>
      </c>
      <c r="G80" s="51">
        <v>40</v>
      </c>
      <c r="H80" s="118">
        <v>8.64</v>
      </c>
      <c r="I80" s="46">
        <v>13</v>
      </c>
      <c r="J80" s="152">
        <v>0.13472222222222222</v>
      </c>
      <c r="K80" s="46">
        <v>9</v>
      </c>
      <c r="L80" s="139">
        <v>2.8</v>
      </c>
      <c r="M80" s="46">
        <v>7</v>
      </c>
      <c r="N80" s="147">
        <v>14</v>
      </c>
      <c r="O80" s="46">
        <v>8</v>
      </c>
      <c r="P80" s="152">
        <v>0.05277777777777778</v>
      </c>
      <c r="Q80" s="46">
        <v>11</v>
      </c>
      <c r="R80" s="145">
        <v>0.11875</v>
      </c>
      <c r="S80" s="46">
        <v>0</v>
      </c>
      <c r="T80" s="150">
        <v>6</v>
      </c>
      <c r="U80" s="46">
        <v>5</v>
      </c>
      <c r="V80" s="131">
        <v>14</v>
      </c>
      <c r="W80" s="46">
        <v>8</v>
      </c>
      <c r="X80" s="149">
        <v>8</v>
      </c>
      <c r="Y80" s="53">
        <v>16</v>
      </c>
      <c r="Z80" s="149">
        <v>2</v>
      </c>
      <c r="AA80" s="46">
        <v>2</v>
      </c>
      <c r="AB80" s="53">
        <v>10</v>
      </c>
      <c r="AC80" s="53">
        <v>40</v>
      </c>
      <c r="AD80" s="46">
        <v>16</v>
      </c>
      <c r="AE80" s="46">
        <v>13</v>
      </c>
      <c r="AF80" s="46">
        <v>11</v>
      </c>
      <c r="AG80" s="46">
        <v>9</v>
      </c>
      <c r="AH80" s="46">
        <v>8</v>
      </c>
      <c r="AI80" s="46">
        <v>8</v>
      </c>
      <c r="AJ80" s="46">
        <v>7</v>
      </c>
      <c r="AK80" s="46">
        <v>5</v>
      </c>
      <c r="AL80" s="46">
        <v>2</v>
      </c>
      <c r="AM80" s="46">
        <v>0</v>
      </c>
      <c r="AN80" s="119">
        <v>142</v>
      </c>
      <c r="AO80" s="55">
        <v>57</v>
      </c>
      <c r="AP80" s="105">
        <v>10</v>
      </c>
      <c r="AQ80" s="106" t="s">
        <v>275</v>
      </c>
    </row>
    <row r="81" spans="1:43" s="4" customFormat="1" ht="12.75">
      <c r="A81" s="190">
        <v>8</v>
      </c>
      <c r="B81" s="186">
        <v>71</v>
      </c>
      <c r="C81" s="186" t="s">
        <v>257</v>
      </c>
      <c r="D81" s="186" t="s">
        <v>258</v>
      </c>
      <c r="E81" s="50">
        <v>7</v>
      </c>
      <c r="F81" s="190" t="s">
        <v>113</v>
      </c>
      <c r="G81" s="51">
        <v>50</v>
      </c>
      <c r="H81" s="118">
        <v>9.16</v>
      </c>
      <c r="I81" s="46">
        <v>11</v>
      </c>
      <c r="J81" s="152">
        <v>0.1277777777777778</v>
      </c>
      <c r="K81" s="46">
        <v>11</v>
      </c>
      <c r="L81" s="139">
        <v>2.8</v>
      </c>
      <c r="M81" s="46">
        <v>7</v>
      </c>
      <c r="N81" s="147">
        <v>8</v>
      </c>
      <c r="O81" s="46">
        <v>4</v>
      </c>
      <c r="P81" s="152">
        <v>0.06458333333333334</v>
      </c>
      <c r="Q81" s="46">
        <v>6</v>
      </c>
      <c r="R81" s="145">
        <v>0.11388888888888889</v>
      </c>
      <c r="S81" s="46">
        <v>0</v>
      </c>
      <c r="T81" s="150">
        <v>10</v>
      </c>
      <c r="U81" s="46">
        <v>10</v>
      </c>
      <c r="V81" s="131" t="s">
        <v>56</v>
      </c>
      <c r="W81" s="46">
        <v>3</v>
      </c>
      <c r="X81" s="149">
        <v>2</v>
      </c>
      <c r="Y81" s="53">
        <v>4</v>
      </c>
      <c r="Z81" s="149">
        <v>1</v>
      </c>
      <c r="AA81" s="46">
        <v>1</v>
      </c>
      <c r="AB81" s="53">
        <v>10</v>
      </c>
      <c r="AC81" s="53">
        <v>50</v>
      </c>
      <c r="AD81" s="46">
        <v>11</v>
      </c>
      <c r="AE81" s="46">
        <v>11</v>
      </c>
      <c r="AF81" s="46">
        <v>10</v>
      </c>
      <c r="AG81" s="46">
        <v>7</v>
      </c>
      <c r="AH81" s="46">
        <v>6</v>
      </c>
      <c r="AI81" s="46">
        <v>4</v>
      </c>
      <c r="AJ81" s="46">
        <v>4</v>
      </c>
      <c r="AK81" s="46">
        <v>3</v>
      </c>
      <c r="AL81" s="46">
        <v>1</v>
      </c>
      <c r="AM81" s="46">
        <v>0</v>
      </c>
      <c r="AN81" s="119">
        <v>130</v>
      </c>
      <c r="AO81" s="55">
        <v>71</v>
      </c>
      <c r="AP81" s="105">
        <v>10</v>
      </c>
      <c r="AQ81" s="106" t="s">
        <v>275</v>
      </c>
    </row>
    <row r="82" spans="1:43" s="4" customFormat="1" ht="12.75">
      <c r="A82" s="190">
        <v>8</v>
      </c>
      <c r="B82" s="186">
        <v>43</v>
      </c>
      <c r="C82" s="186" t="s">
        <v>259</v>
      </c>
      <c r="D82" s="186" t="s">
        <v>145</v>
      </c>
      <c r="E82" s="50">
        <v>7</v>
      </c>
      <c r="F82" s="190" t="s">
        <v>113</v>
      </c>
      <c r="G82" s="51">
        <v>50</v>
      </c>
      <c r="H82" s="118">
        <v>7.36</v>
      </c>
      <c r="I82" s="46">
        <v>21</v>
      </c>
      <c r="J82" s="152">
        <v>0.12291666666666667</v>
      </c>
      <c r="K82" s="46">
        <v>12</v>
      </c>
      <c r="L82" s="139">
        <v>3.5</v>
      </c>
      <c r="M82" s="46">
        <v>10</v>
      </c>
      <c r="N82" s="147">
        <v>8</v>
      </c>
      <c r="O82" s="46">
        <v>4</v>
      </c>
      <c r="P82" s="152">
        <v>0.07013888888888889</v>
      </c>
      <c r="Q82" s="46">
        <v>3</v>
      </c>
      <c r="R82" s="145">
        <v>0.11458333333333333</v>
      </c>
      <c r="S82" s="46">
        <v>0</v>
      </c>
      <c r="T82" s="150">
        <v>7</v>
      </c>
      <c r="U82" s="46">
        <v>7</v>
      </c>
      <c r="V82" s="131" t="s">
        <v>53</v>
      </c>
      <c r="W82" s="46">
        <v>6</v>
      </c>
      <c r="X82" s="149">
        <v>8</v>
      </c>
      <c r="Y82" s="53">
        <v>16</v>
      </c>
      <c r="Z82" s="149">
        <v>2</v>
      </c>
      <c r="AA82" s="46">
        <v>2</v>
      </c>
      <c r="AB82" s="53">
        <v>10</v>
      </c>
      <c r="AC82" s="53">
        <v>50</v>
      </c>
      <c r="AD82" s="46">
        <v>21</v>
      </c>
      <c r="AE82" s="46">
        <v>16</v>
      </c>
      <c r="AF82" s="46">
        <v>12</v>
      </c>
      <c r="AG82" s="46">
        <v>10</v>
      </c>
      <c r="AH82" s="46">
        <v>7</v>
      </c>
      <c r="AI82" s="46">
        <v>6</v>
      </c>
      <c r="AJ82" s="46">
        <v>4</v>
      </c>
      <c r="AK82" s="46">
        <v>3</v>
      </c>
      <c r="AL82" s="46">
        <v>2</v>
      </c>
      <c r="AM82" s="46">
        <v>0</v>
      </c>
      <c r="AN82" s="119">
        <v>154</v>
      </c>
      <c r="AO82" s="55">
        <v>43</v>
      </c>
      <c r="AP82" s="105">
        <v>10</v>
      </c>
      <c r="AQ82" s="106" t="s">
        <v>275</v>
      </c>
    </row>
    <row r="83" spans="1:43" s="4" customFormat="1" ht="12.75">
      <c r="A83" s="190">
        <v>9</v>
      </c>
      <c r="B83" s="186">
        <v>32</v>
      </c>
      <c r="C83" s="186" t="s">
        <v>260</v>
      </c>
      <c r="D83" s="186" t="s">
        <v>261</v>
      </c>
      <c r="E83" s="50">
        <v>11</v>
      </c>
      <c r="F83" s="190" t="s">
        <v>114</v>
      </c>
      <c r="G83" s="51">
        <v>20</v>
      </c>
      <c r="H83" s="118">
        <v>7.19</v>
      </c>
      <c r="I83" s="46">
        <v>22</v>
      </c>
      <c r="J83" s="152">
        <v>0.14444444444444446</v>
      </c>
      <c r="K83" s="46">
        <v>7</v>
      </c>
      <c r="L83" s="139">
        <v>3.3</v>
      </c>
      <c r="M83" s="46">
        <v>9</v>
      </c>
      <c r="N83" s="147">
        <v>7</v>
      </c>
      <c r="O83" s="46">
        <v>3</v>
      </c>
      <c r="P83" s="152">
        <v>0.05902777777777778</v>
      </c>
      <c r="Q83" s="46">
        <v>8</v>
      </c>
      <c r="R83" s="145">
        <v>0.07222222222222223</v>
      </c>
      <c r="S83" s="46">
        <v>10</v>
      </c>
      <c r="T83" s="150">
        <v>4.5</v>
      </c>
      <c r="U83" s="46">
        <v>3</v>
      </c>
      <c r="V83" s="131">
        <v>12</v>
      </c>
      <c r="W83" s="46">
        <v>12</v>
      </c>
      <c r="X83" s="149">
        <v>8</v>
      </c>
      <c r="Y83" s="53">
        <v>16</v>
      </c>
      <c r="Z83" s="149">
        <v>30</v>
      </c>
      <c r="AA83" s="46">
        <v>30</v>
      </c>
      <c r="AB83" s="53">
        <v>10</v>
      </c>
      <c r="AC83" s="53">
        <v>20</v>
      </c>
      <c r="AD83" s="46">
        <v>30</v>
      </c>
      <c r="AE83" s="46">
        <v>22</v>
      </c>
      <c r="AF83" s="46">
        <v>16</v>
      </c>
      <c r="AG83" s="46">
        <v>12</v>
      </c>
      <c r="AH83" s="46">
        <v>10</v>
      </c>
      <c r="AI83" s="46">
        <v>9</v>
      </c>
      <c r="AJ83" s="46">
        <v>8</v>
      </c>
      <c r="AK83" s="46">
        <v>7</v>
      </c>
      <c r="AL83" s="46">
        <v>3</v>
      </c>
      <c r="AM83" s="46">
        <v>3</v>
      </c>
      <c r="AN83" s="119">
        <v>163</v>
      </c>
      <c r="AO83" s="55">
        <v>32</v>
      </c>
      <c r="AP83" s="105">
        <v>10</v>
      </c>
      <c r="AQ83" s="106" t="s">
        <v>276</v>
      </c>
    </row>
    <row r="84" spans="1:43" s="4" customFormat="1" ht="12.75">
      <c r="A84" s="190">
        <v>9</v>
      </c>
      <c r="B84" s="186">
        <v>4</v>
      </c>
      <c r="C84" s="186" t="s">
        <v>262</v>
      </c>
      <c r="D84" s="186" t="s">
        <v>263</v>
      </c>
      <c r="E84" s="50">
        <v>11</v>
      </c>
      <c r="F84" s="190" t="s">
        <v>114</v>
      </c>
      <c r="G84" s="51">
        <v>20</v>
      </c>
      <c r="H84" s="118">
        <v>6.7</v>
      </c>
      <c r="I84" s="46">
        <v>27</v>
      </c>
      <c r="J84" s="152">
        <v>0.11041666666666666</v>
      </c>
      <c r="K84" s="46">
        <v>16</v>
      </c>
      <c r="L84" s="139">
        <v>4.25</v>
      </c>
      <c r="M84" s="46">
        <v>13</v>
      </c>
      <c r="N84" s="147">
        <v>14</v>
      </c>
      <c r="O84" s="46">
        <v>8</v>
      </c>
      <c r="P84" s="152">
        <v>0.041666666666666664</v>
      </c>
      <c r="Q84" s="46">
        <v>17</v>
      </c>
      <c r="R84" s="145">
        <v>0.06666666666666667</v>
      </c>
      <c r="S84" s="46">
        <v>12</v>
      </c>
      <c r="T84" s="150">
        <v>9.5</v>
      </c>
      <c r="U84" s="46">
        <v>10</v>
      </c>
      <c r="V84" s="131" t="s">
        <v>53</v>
      </c>
      <c r="W84" s="46">
        <v>6</v>
      </c>
      <c r="X84" s="149">
        <v>13</v>
      </c>
      <c r="Y84" s="53">
        <v>26</v>
      </c>
      <c r="Z84" s="149">
        <v>26</v>
      </c>
      <c r="AA84" s="46">
        <v>26</v>
      </c>
      <c r="AB84" s="53">
        <v>10</v>
      </c>
      <c r="AC84" s="53">
        <v>20</v>
      </c>
      <c r="AD84" s="46">
        <v>27</v>
      </c>
      <c r="AE84" s="46">
        <v>26</v>
      </c>
      <c r="AF84" s="46">
        <v>26</v>
      </c>
      <c r="AG84" s="46">
        <v>17</v>
      </c>
      <c r="AH84" s="46">
        <v>16</v>
      </c>
      <c r="AI84" s="46">
        <v>13</v>
      </c>
      <c r="AJ84" s="46">
        <v>12</v>
      </c>
      <c r="AK84" s="46">
        <v>10</v>
      </c>
      <c r="AL84" s="46">
        <v>8</v>
      </c>
      <c r="AM84" s="46">
        <v>6</v>
      </c>
      <c r="AN84" s="119">
        <v>204</v>
      </c>
      <c r="AO84" s="55">
        <v>4</v>
      </c>
      <c r="AP84" s="105">
        <v>10</v>
      </c>
      <c r="AQ84" s="106" t="s">
        <v>277</v>
      </c>
    </row>
    <row r="85" spans="1:43" s="4" customFormat="1" ht="12.75">
      <c r="A85" s="190">
        <v>9</v>
      </c>
      <c r="B85" s="186">
        <v>44</v>
      </c>
      <c r="C85" s="186" t="s">
        <v>135</v>
      </c>
      <c r="D85" s="186" t="s">
        <v>264</v>
      </c>
      <c r="E85" s="50">
        <v>10</v>
      </c>
      <c r="F85" s="190" t="s">
        <v>113</v>
      </c>
      <c r="G85" s="51">
        <v>20</v>
      </c>
      <c r="H85" s="118">
        <v>7.46</v>
      </c>
      <c r="I85" s="46">
        <v>20</v>
      </c>
      <c r="J85" s="152">
        <v>0.14097222222222222</v>
      </c>
      <c r="K85" s="46">
        <v>7</v>
      </c>
      <c r="L85" s="139">
        <v>4.2</v>
      </c>
      <c r="M85" s="46">
        <v>12</v>
      </c>
      <c r="N85" s="147">
        <v>12</v>
      </c>
      <c r="O85" s="46">
        <v>7</v>
      </c>
      <c r="P85" s="152">
        <v>0.07083333333333333</v>
      </c>
      <c r="Q85" s="46">
        <v>3</v>
      </c>
      <c r="R85" s="145">
        <v>0.07847222222222222</v>
      </c>
      <c r="S85" s="46">
        <v>8</v>
      </c>
      <c r="T85" s="150">
        <v>10</v>
      </c>
      <c r="U85" s="46">
        <v>10</v>
      </c>
      <c r="V85" s="131" t="s">
        <v>56</v>
      </c>
      <c r="W85" s="46">
        <v>3</v>
      </c>
      <c r="X85" s="149">
        <v>9</v>
      </c>
      <c r="Y85" s="53">
        <v>18</v>
      </c>
      <c r="Z85" s="149">
        <v>21</v>
      </c>
      <c r="AA85" s="46">
        <v>21</v>
      </c>
      <c r="AB85" s="53">
        <v>10</v>
      </c>
      <c r="AC85" s="53">
        <v>20</v>
      </c>
      <c r="AD85" s="46">
        <v>21</v>
      </c>
      <c r="AE85" s="46">
        <v>20</v>
      </c>
      <c r="AF85" s="46">
        <v>18</v>
      </c>
      <c r="AG85" s="46">
        <v>12</v>
      </c>
      <c r="AH85" s="46">
        <v>10</v>
      </c>
      <c r="AI85" s="46">
        <v>8</v>
      </c>
      <c r="AJ85" s="46">
        <v>7</v>
      </c>
      <c r="AK85" s="46">
        <v>7</v>
      </c>
      <c r="AL85" s="46">
        <v>3</v>
      </c>
      <c r="AM85" s="46">
        <v>3</v>
      </c>
      <c r="AN85" s="119">
        <v>152</v>
      </c>
      <c r="AO85" s="55">
        <v>44</v>
      </c>
      <c r="AP85" s="105">
        <v>10</v>
      </c>
      <c r="AQ85" s="106" t="s">
        <v>275</v>
      </c>
    </row>
    <row r="86" spans="1:43" s="4" customFormat="1" ht="12.75">
      <c r="A86" s="190">
        <v>9</v>
      </c>
      <c r="B86" s="186">
        <v>37</v>
      </c>
      <c r="C86" s="186" t="s">
        <v>234</v>
      </c>
      <c r="D86" s="186" t="s">
        <v>161</v>
      </c>
      <c r="E86" s="50">
        <v>9</v>
      </c>
      <c r="F86" s="190" t="s">
        <v>113</v>
      </c>
      <c r="G86" s="51">
        <v>30</v>
      </c>
      <c r="H86" s="118">
        <v>6.83</v>
      </c>
      <c r="I86" s="46">
        <v>25</v>
      </c>
      <c r="J86" s="152">
        <v>0.1388888888888889</v>
      </c>
      <c r="K86" s="46">
        <v>8</v>
      </c>
      <c r="L86" s="139">
        <v>4.25</v>
      </c>
      <c r="M86" s="46">
        <v>13</v>
      </c>
      <c r="N86" s="147">
        <v>8</v>
      </c>
      <c r="O86" s="46">
        <v>4</v>
      </c>
      <c r="P86" s="152">
        <v>0.04375</v>
      </c>
      <c r="Q86" s="46">
        <v>16</v>
      </c>
      <c r="R86" s="145">
        <v>0.07847222222222222</v>
      </c>
      <c r="S86" s="46">
        <v>8</v>
      </c>
      <c r="T86" s="150">
        <v>9</v>
      </c>
      <c r="U86" s="46">
        <v>9</v>
      </c>
      <c r="V86" s="131" t="s">
        <v>58</v>
      </c>
      <c r="W86" s="46">
        <v>1</v>
      </c>
      <c r="X86" s="149">
        <v>10</v>
      </c>
      <c r="Y86" s="53">
        <v>20</v>
      </c>
      <c r="Z86" s="149">
        <v>2</v>
      </c>
      <c r="AA86" s="46">
        <v>2</v>
      </c>
      <c r="AB86" s="53">
        <v>10</v>
      </c>
      <c r="AC86" s="53">
        <v>30</v>
      </c>
      <c r="AD86" s="46">
        <v>25</v>
      </c>
      <c r="AE86" s="46">
        <v>20</v>
      </c>
      <c r="AF86" s="46">
        <v>16</v>
      </c>
      <c r="AG86" s="46">
        <v>13</v>
      </c>
      <c r="AH86" s="46">
        <v>9</v>
      </c>
      <c r="AI86" s="46">
        <v>8</v>
      </c>
      <c r="AJ86" s="46">
        <v>8</v>
      </c>
      <c r="AK86" s="46">
        <v>4</v>
      </c>
      <c r="AL86" s="46">
        <v>2</v>
      </c>
      <c r="AM86" s="46">
        <v>1</v>
      </c>
      <c r="AN86" s="119">
        <v>159</v>
      </c>
      <c r="AO86" s="55">
        <v>37</v>
      </c>
      <c r="AP86" s="105">
        <v>10</v>
      </c>
      <c r="AQ86" s="106" t="s">
        <v>275</v>
      </c>
    </row>
    <row r="87" spans="1:43" s="4" customFormat="1" ht="12.75">
      <c r="A87" s="190">
        <v>9</v>
      </c>
      <c r="B87" s="186">
        <v>59</v>
      </c>
      <c r="C87" s="186" t="s">
        <v>265</v>
      </c>
      <c r="D87" s="186" t="s">
        <v>128</v>
      </c>
      <c r="E87" s="50">
        <v>9</v>
      </c>
      <c r="F87" s="190" t="s">
        <v>114</v>
      </c>
      <c r="G87" s="51">
        <v>40</v>
      </c>
      <c r="H87" s="118">
        <v>8.24</v>
      </c>
      <c r="I87" s="46">
        <v>15</v>
      </c>
      <c r="J87" s="152">
        <v>0.1673611111111111</v>
      </c>
      <c r="K87" s="46">
        <v>2</v>
      </c>
      <c r="L87" s="139">
        <v>3.25</v>
      </c>
      <c r="M87" s="46">
        <v>9</v>
      </c>
      <c r="N87" s="147">
        <v>5</v>
      </c>
      <c r="O87" s="46">
        <v>1</v>
      </c>
      <c r="P87" s="152">
        <v>0.10416666666666667</v>
      </c>
      <c r="Q87" s="46">
        <v>0</v>
      </c>
      <c r="R87" s="145">
        <v>0.09236111111111112</v>
      </c>
      <c r="S87" s="46">
        <v>3</v>
      </c>
      <c r="T87" s="150">
        <v>7</v>
      </c>
      <c r="U87" s="46">
        <v>7</v>
      </c>
      <c r="V87" s="131" t="s">
        <v>56</v>
      </c>
      <c r="W87" s="46">
        <v>3</v>
      </c>
      <c r="X87" s="149">
        <v>8</v>
      </c>
      <c r="Y87" s="53">
        <v>16</v>
      </c>
      <c r="Z87" s="149">
        <v>22</v>
      </c>
      <c r="AA87" s="46">
        <v>22</v>
      </c>
      <c r="AB87" s="53">
        <v>10</v>
      </c>
      <c r="AC87" s="53">
        <v>40</v>
      </c>
      <c r="AD87" s="46">
        <v>22</v>
      </c>
      <c r="AE87" s="46">
        <v>16</v>
      </c>
      <c r="AF87" s="46">
        <v>15</v>
      </c>
      <c r="AG87" s="46">
        <v>9</v>
      </c>
      <c r="AH87" s="46">
        <v>7</v>
      </c>
      <c r="AI87" s="46">
        <v>3</v>
      </c>
      <c r="AJ87" s="46">
        <v>3</v>
      </c>
      <c r="AK87" s="46">
        <v>2</v>
      </c>
      <c r="AL87" s="46">
        <v>1</v>
      </c>
      <c r="AM87" s="46">
        <v>0</v>
      </c>
      <c r="AN87" s="119">
        <v>141</v>
      </c>
      <c r="AO87" s="55">
        <v>59</v>
      </c>
      <c r="AP87" s="105">
        <v>10</v>
      </c>
      <c r="AQ87" s="106" t="s">
        <v>275</v>
      </c>
    </row>
    <row r="88" spans="1:43" s="4" customFormat="1" ht="12.75">
      <c r="A88" s="190">
        <v>9</v>
      </c>
      <c r="B88" s="186">
        <v>16</v>
      </c>
      <c r="C88" s="186" t="s">
        <v>266</v>
      </c>
      <c r="D88" s="186" t="s">
        <v>128</v>
      </c>
      <c r="E88" s="50">
        <v>8</v>
      </c>
      <c r="F88" s="190" t="s">
        <v>114</v>
      </c>
      <c r="G88" s="51">
        <v>50</v>
      </c>
      <c r="H88" s="118">
        <v>7.21</v>
      </c>
      <c r="I88" s="46">
        <v>21</v>
      </c>
      <c r="J88" s="152">
        <v>0.12569444444444444</v>
      </c>
      <c r="K88" s="46">
        <v>11</v>
      </c>
      <c r="L88" s="139">
        <v>3.75</v>
      </c>
      <c r="M88" s="46">
        <v>11</v>
      </c>
      <c r="N88" s="147">
        <v>10</v>
      </c>
      <c r="O88" s="46">
        <v>5</v>
      </c>
      <c r="P88" s="152">
        <v>0.05486111111111111</v>
      </c>
      <c r="Q88" s="46">
        <v>10</v>
      </c>
      <c r="R88" s="145">
        <v>0.09861111111111111</v>
      </c>
      <c r="S88" s="46">
        <v>1</v>
      </c>
      <c r="T88" s="150">
        <v>6.5</v>
      </c>
      <c r="U88" s="46">
        <v>6</v>
      </c>
      <c r="V88" s="131" t="s">
        <v>53</v>
      </c>
      <c r="W88" s="46">
        <v>6</v>
      </c>
      <c r="X88" s="149">
        <v>5</v>
      </c>
      <c r="Y88" s="53">
        <v>10</v>
      </c>
      <c r="Z88" s="149">
        <v>25</v>
      </c>
      <c r="AA88" s="46">
        <v>25</v>
      </c>
      <c r="AB88" s="53">
        <v>10</v>
      </c>
      <c r="AC88" s="53">
        <v>50</v>
      </c>
      <c r="AD88" s="46">
        <v>25</v>
      </c>
      <c r="AE88" s="46">
        <v>21</v>
      </c>
      <c r="AF88" s="46">
        <v>11</v>
      </c>
      <c r="AG88" s="46">
        <v>11</v>
      </c>
      <c r="AH88" s="46">
        <v>10</v>
      </c>
      <c r="AI88" s="46">
        <v>10</v>
      </c>
      <c r="AJ88" s="46">
        <v>6</v>
      </c>
      <c r="AK88" s="46">
        <v>6</v>
      </c>
      <c r="AL88" s="46">
        <v>5</v>
      </c>
      <c r="AM88" s="46">
        <v>1</v>
      </c>
      <c r="AN88" s="119">
        <v>179</v>
      </c>
      <c r="AO88" s="55">
        <v>16</v>
      </c>
      <c r="AP88" s="105">
        <v>10</v>
      </c>
      <c r="AQ88" s="106" t="s">
        <v>276</v>
      </c>
    </row>
    <row r="89" spans="1:43" s="4" customFormat="1" ht="12.75">
      <c r="A89" s="190">
        <v>9</v>
      </c>
      <c r="B89" s="186">
        <v>77</v>
      </c>
      <c r="C89" s="186" t="s">
        <v>187</v>
      </c>
      <c r="D89" s="186" t="s">
        <v>267</v>
      </c>
      <c r="E89" s="50">
        <v>7</v>
      </c>
      <c r="F89" s="190" t="s">
        <v>113</v>
      </c>
      <c r="G89" s="51">
        <v>50</v>
      </c>
      <c r="H89" s="118">
        <v>9.6</v>
      </c>
      <c r="I89" s="46">
        <v>9</v>
      </c>
      <c r="J89" s="152">
        <v>0.17361111111111113</v>
      </c>
      <c r="K89" s="46">
        <v>0</v>
      </c>
      <c r="L89" s="139">
        <v>2.3</v>
      </c>
      <c r="M89" s="46">
        <v>5</v>
      </c>
      <c r="N89" s="147">
        <v>11</v>
      </c>
      <c r="O89" s="46">
        <v>6</v>
      </c>
      <c r="P89" s="152">
        <v>0.08125</v>
      </c>
      <c r="Q89" s="46">
        <v>0</v>
      </c>
      <c r="R89" s="145">
        <v>0.09861111111111111</v>
      </c>
      <c r="S89" s="46">
        <v>1</v>
      </c>
      <c r="T89" s="150">
        <v>7</v>
      </c>
      <c r="U89" s="46">
        <v>7</v>
      </c>
      <c r="V89" s="131" t="s">
        <v>53</v>
      </c>
      <c r="W89" s="46">
        <v>6</v>
      </c>
      <c r="X89" s="149">
        <v>7</v>
      </c>
      <c r="Y89" s="53">
        <v>14</v>
      </c>
      <c r="Z89" s="149">
        <v>0</v>
      </c>
      <c r="AA89" s="46">
        <v>0</v>
      </c>
      <c r="AB89" s="53">
        <v>10</v>
      </c>
      <c r="AC89" s="53">
        <v>50</v>
      </c>
      <c r="AD89" s="46">
        <v>14</v>
      </c>
      <c r="AE89" s="46">
        <v>9</v>
      </c>
      <c r="AF89" s="46">
        <v>7</v>
      </c>
      <c r="AG89" s="46">
        <v>6</v>
      </c>
      <c r="AH89" s="46">
        <v>6</v>
      </c>
      <c r="AI89" s="46">
        <v>5</v>
      </c>
      <c r="AJ89" s="46">
        <v>1</v>
      </c>
      <c r="AK89" s="46">
        <v>0</v>
      </c>
      <c r="AL89" s="46">
        <v>0</v>
      </c>
      <c r="AM89" s="46">
        <v>0</v>
      </c>
      <c r="AN89" s="119">
        <v>121</v>
      </c>
      <c r="AO89" s="55">
        <v>77</v>
      </c>
      <c r="AP89" s="105">
        <v>10</v>
      </c>
      <c r="AQ89" s="106" t="s">
        <v>275</v>
      </c>
    </row>
    <row r="90" spans="1:43" s="4" customFormat="1" ht="12.75">
      <c r="A90" s="190">
        <v>9</v>
      </c>
      <c r="B90" s="186">
        <v>69</v>
      </c>
      <c r="C90" s="186" t="s">
        <v>268</v>
      </c>
      <c r="D90" s="186" t="s">
        <v>149</v>
      </c>
      <c r="E90" s="50">
        <v>7</v>
      </c>
      <c r="F90" s="190" t="s">
        <v>113</v>
      </c>
      <c r="G90" s="51">
        <v>50</v>
      </c>
      <c r="H90" s="118">
        <v>8.82</v>
      </c>
      <c r="I90" s="46">
        <v>12</v>
      </c>
      <c r="J90" s="152">
        <v>0.16805555555555554</v>
      </c>
      <c r="K90" s="46">
        <v>1</v>
      </c>
      <c r="L90" s="139">
        <v>2.9</v>
      </c>
      <c r="M90" s="46">
        <v>7</v>
      </c>
      <c r="N90" s="147">
        <v>7</v>
      </c>
      <c r="O90" s="46">
        <v>3</v>
      </c>
      <c r="P90" s="152">
        <v>0.06805555555555555</v>
      </c>
      <c r="Q90" s="46">
        <v>4</v>
      </c>
      <c r="R90" s="145">
        <v>0.08958333333333333</v>
      </c>
      <c r="S90" s="46">
        <v>4</v>
      </c>
      <c r="T90" s="150">
        <v>11</v>
      </c>
      <c r="U90" s="46">
        <v>11</v>
      </c>
      <c r="V90" s="131" t="s">
        <v>52</v>
      </c>
      <c r="W90" s="46">
        <v>7</v>
      </c>
      <c r="X90" s="149">
        <v>3</v>
      </c>
      <c r="Y90" s="53">
        <v>6</v>
      </c>
      <c r="Z90" s="149">
        <v>3</v>
      </c>
      <c r="AA90" s="46">
        <v>3</v>
      </c>
      <c r="AB90" s="53">
        <v>10</v>
      </c>
      <c r="AC90" s="53">
        <v>50</v>
      </c>
      <c r="AD90" s="46">
        <v>12</v>
      </c>
      <c r="AE90" s="46">
        <v>11</v>
      </c>
      <c r="AF90" s="46">
        <v>7</v>
      </c>
      <c r="AG90" s="46">
        <v>7</v>
      </c>
      <c r="AH90" s="46">
        <v>6</v>
      </c>
      <c r="AI90" s="46">
        <v>4</v>
      </c>
      <c r="AJ90" s="46">
        <v>4</v>
      </c>
      <c r="AK90" s="46">
        <v>3</v>
      </c>
      <c r="AL90" s="46">
        <v>3</v>
      </c>
      <c r="AM90" s="46">
        <v>1</v>
      </c>
      <c r="AN90" s="119">
        <v>131</v>
      </c>
      <c r="AO90" s="55">
        <v>69</v>
      </c>
      <c r="AP90" s="105">
        <v>10</v>
      </c>
      <c r="AQ90" s="106" t="s">
        <v>275</v>
      </c>
    </row>
    <row r="91" spans="1:43" s="4" customFormat="1" ht="12.75">
      <c r="A91" s="190">
        <v>9</v>
      </c>
      <c r="B91" s="186">
        <v>76</v>
      </c>
      <c r="C91" s="186" t="s">
        <v>269</v>
      </c>
      <c r="D91" s="186" t="s">
        <v>270</v>
      </c>
      <c r="E91" s="50">
        <v>7</v>
      </c>
      <c r="F91" s="190" t="s">
        <v>113</v>
      </c>
      <c r="G91" s="51">
        <v>50</v>
      </c>
      <c r="H91" s="118">
        <v>9.2</v>
      </c>
      <c r="I91" s="46">
        <v>11</v>
      </c>
      <c r="J91" s="152">
        <v>0.17916666666666667</v>
      </c>
      <c r="K91" s="46">
        <v>0</v>
      </c>
      <c r="L91" s="139">
        <v>2.5</v>
      </c>
      <c r="M91" s="46">
        <v>6</v>
      </c>
      <c r="N91" s="147">
        <v>6</v>
      </c>
      <c r="O91" s="46">
        <v>2</v>
      </c>
      <c r="P91" s="152">
        <v>0.13541666666666666</v>
      </c>
      <c r="Q91" s="46">
        <v>0</v>
      </c>
      <c r="R91" s="145">
        <v>0.08125</v>
      </c>
      <c r="S91" s="46">
        <v>7</v>
      </c>
      <c r="T91" s="150">
        <v>7</v>
      </c>
      <c r="U91" s="46">
        <v>7</v>
      </c>
      <c r="V91" s="131">
        <v>12</v>
      </c>
      <c r="W91" s="46">
        <v>12</v>
      </c>
      <c r="X91" s="149">
        <v>3</v>
      </c>
      <c r="Y91" s="53">
        <v>6</v>
      </c>
      <c r="Z91" s="149">
        <v>1</v>
      </c>
      <c r="AA91" s="46">
        <v>1</v>
      </c>
      <c r="AB91" s="53">
        <v>10</v>
      </c>
      <c r="AC91" s="53">
        <v>50</v>
      </c>
      <c r="AD91" s="46">
        <v>12</v>
      </c>
      <c r="AE91" s="46">
        <v>11</v>
      </c>
      <c r="AF91" s="46">
        <v>7</v>
      </c>
      <c r="AG91" s="46">
        <v>7</v>
      </c>
      <c r="AH91" s="46">
        <v>6</v>
      </c>
      <c r="AI91" s="46">
        <v>6</v>
      </c>
      <c r="AJ91" s="46">
        <v>2</v>
      </c>
      <c r="AK91" s="46">
        <v>1</v>
      </c>
      <c r="AL91" s="46">
        <v>0</v>
      </c>
      <c r="AM91" s="46">
        <v>0</v>
      </c>
      <c r="AN91" s="119">
        <v>125</v>
      </c>
      <c r="AO91" s="55">
        <v>76</v>
      </c>
      <c r="AP91" s="105">
        <v>10</v>
      </c>
      <c r="AQ91" s="106" t="s">
        <v>275</v>
      </c>
    </row>
    <row r="92" spans="1:43" s="4" customFormat="1" ht="12.75">
      <c r="A92" s="190">
        <v>10</v>
      </c>
      <c r="B92" s="186">
        <v>18</v>
      </c>
      <c r="C92" s="186" t="s">
        <v>131</v>
      </c>
      <c r="D92" s="186" t="s">
        <v>132</v>
      </c>
      <c r="E92" s="50">
        <v>11</v>
      </c>
      <c r="F92" s="190" t="s">
        <v>113</v>
      </c>
      <c r="G92" s="51">
        <v>10</v>
      </c>
      <c r="H92" s="118">
        <v>7.39</v>
      </c>
      <c r="I92" s="46">
        <v>21</v>
      </c>
      <c r="J92" s="152">
        <v>0.14027777777777778</v>
      </c>
      <c r="K92" s="46">
        <v>8</v>
      </c>
      <c r="L92" s="139">
        <v>4.3</v>
      </c>
      <c r="M92" s="46">
        <v>13</v>
      </c>
      <c r="N92" s="147">
        <v>15</v>
      </c>
      <c r="O92" s="46">
        <v>9</v>
      </c>
      <c r="P92" s="152">
        <v>0.03819444444444444</v>
      </c>
      <c r="Q92" s="46">
        <v>18</v>
      </c>
      <c r="R92" s="145">
        <v>0.05625</v>
      </c>
      <c r="S92" s="46">
        <v>17</v>
      </c>
      <c r="T92" s="150">
        <v>9.5</v>
      </c>
      <c r="U92" s="46">
        <v>10</v>
      </c>
      <c r="V92" s="131">
        <v>6</v>
      </c>
      <c r="W92" s="46">
        <v>24</v>
      </c>
      <c r="X92" s="149">
        <v>11</v>
      </c>
      <c r="Y92" s="53">
        <v>22</v>
      </c>
      <c r="Z92" s="149">
        <v>2</v>
      </c>
      <c r="AA92" s="46">
        <v>2</v>
      </c>
      <c r="AB92" s="53">
        <v>10</v>
      </c>
      <c r="AC92" s="53">
        <v>10</v>
      </c>
      <c r="AD92" s="46">
        <v>24</v>
      </c>
      <c r="AE92" s="46">
        <v>22</v>
      </c>
      <c r="AF92" s="46">
        <v>21</v>
      </c>
      <c r="AG92" s="46">
        <v>18</v>
      </c>
      <c r="AH92" s="46">
        <v>17</v>
      </c>
      <c r="AI92" s="46">
        <v>13</v>
      </c>
      <c r="AJ92" s="46">
        <v>10</v>
      </c>
      <c r="AK92" s="46">
        <v>9</v>
      </c>
      <c r="AL92" s="46">
        <v>8</v>
      </c>
      <c r="AM92" s="46">
        <v>2</v>
      </c>
      <c r="AN92" s="119">
        <v>177</v>
      </c>
      <c r="AO92" s="55">
        <v>18</v>
      </c>
      <c r="AP92" s="105">
        <v>10</v>
      </c>
      <c r="AQ92" s="106" t="s">
        <v>276</v>
      </c>
    </row>
    <row r="93" spans="1:43" s="4" customFormat="1" ht="12.75">
      <c r="A93" s="190">
        <v>10</v>
      </c>
      <c r="B93" s="186">
        <v>10</v>
      </c>
      <c r="C93" s="186" t="s">
        <v>133</v>
      </c>
      <c r="D93" s="186" t="s">
        <v>134</v>
      </c>
      <c r="E93" s="50">
        <v>11</v>
      </c>
      <c r="F93" s="190" t="s">
        <v>114</v>
      </c>
      <c r="G93" s="51">
        <v>20</v>
      </c>
      <c r="H93" s="118">
        <v>7</v>
      </c>
      <c r="I93" s="46">
        <v>24</v>
      </c>
      <c r="J93" s="191">
        <v>0.12916666666666668</v>
      </c>
      <c r="K93" s="46">
        <v>10</v>
      </c>
      <c r="L93" s="139">
        <v>4</v>
      </c>
      <c r="M93" s="46">
        <v>12</v>
      </c>
      <c r="N93" s="147">
        <v>14</v>
      </c>
      <c r="O93" s="46">
        <v>8</v>
      </c>
      <c r="P93" s="152">
        <v>0.04861111111111111</v>
      </c>
      <c r="Q93" s="46">
        <v>13</v>
      </c>
      <c r="R93" s="145">
        <v>0.07430555555555556</v>
      </c>
      <c r="S93" s="46">
        <v>9</v>
      </c>
      <c r="T93" s="192">
        <v>6</v>
      </c>
      <c r="U93" s="46">
        <v>5</v>
      </c>
      <c r="V93" s="131">
        <v>13</v>
      </c>
      <c r="W93" s="46">
        <v>10</v>
      </c>
      <c r="X93" s="149">
        <v>13</v>
      </c>
      <c r="Y93" s="53">
        <v>26</v>
      </c>
      <c r="Z93" s="149">
        <v>26</v>
      </c>
      <c r="AA93" s="46">
        <v>26</v>
      </c>
      <c r="AB93" s="53">
        <v>10</v>
      </c>
      <c r="AC93" s="53">
        <v>20</v>
      </c>
      <c r="AD93" s="46">
        <v>26</v>
      </c>
      <c r="AE93" s="46">
        <v>26</v>
      </c>
      <c r="AF93" s="46">
        <v>24</v>
      </c>
      <c r="AG93" s="46">
        <v>13</v>
      </c>
      <c r="AH93" s="46">
        <v>12</v>
      </c>
      <c r="AI93" s="46">
        <v>10</v>
      </c>
      <c r="AJ93" s="46">
        <v>10</v>
      </c>
      <c r="AK93" s="46">
        <v>9</v>
      </c>
      <c r="AL93" s="46">
        <v>8</v>
      </c>
      <c r="AM93" s="46">
        <v>5</v>
      </c>
      <c r="AN93" s="119">
        <v>186</v>
      </c>
      <c r="AO93" s="55">
        <v>10</v>
      </c>
      <c r="AP93" s="105">
        <v>10</v>
      </c>
      <c r="AQ93" s="106" t="s">
        <v>276</v>
      </c>
    </row>
    <row r="94" spans="1:43" s="4" customFormat="1" ht="12.75">
      <c r="A94" s="190">
        <v>10</v>
      </c>
      <c r="B94" s="186">
        <v>22</v>
      </c>
      <c r="C94" s="186" t="s">
        <v>135</v>
      </c>
      <c r="D94" s="186" t="s">
        <v>136</v>
      </c>
      <c r="E94" s="50">
        <v>10</v>
      </c>
      <c r="F94" s="190" t="s">
        <v>113</v>
      </c>
      <c r="G94" s="51">
        <v>20</v>
      </c>
      <c r="H94" s="118">
        <v>7.16</v>
      </c>
      <c r="I94" s="46">
        <v>22</v>
      </c>
      <c r="J94" s="152">
        <v>0.16944444444444443</v>
      </c>
      <c r="K94" s="46">
        <v>1</v>
      </c>
      <c r="L94" s="139">
        <v>4.75</v>
      </c>
      <c r="M94" s="46">
        <v>15</v>
      </c>
      <c r="N94" s="147">
        <v>15</v>
      </c>
      <c r="O94" s="46">
        <v>9</v>
      </c>
      <c r="P94" s="152">
        <v>0.04791666666666666</v>
      </c>
      <c r="Q94" s="46">
        <v>14</v>
      </c>
      <c r="R94" s="145">
        <v>0.075</v>
      </c>
      <c r="S94" s="46">
        <v>9</v>
      </c>
      <c r="T94" s="150">
        <v>9</v>
      </c>
      <c r="U94" s="46">
        <v>9</v>
      </c>
      <c r="V94" s="131">
        <v>8</v>
      </c>
      <c r="W94" s="46">
        <v>20</v>
      </c>
      <c r="X94" s="149">
        <v>11</v>
      </c>
      <c r="Y94" s="53">
        <v>22</v>
      </c>
      <c r="Z94" s="149">
        <v>11</v>
      </c>
      <c r="AA94" s="46">
        <v>11</v>
      </c>
      <c r="AB94" s="53">
        <v>10</v>
      </c>
      <c r="AC94" s="53">
        <v>20</v>
      </c>
      <c r="AD94" s="46">
        <v>22</v>
      </c>
      <c r="AE94" s="46">
        <v>22</v>
      </c>
      <c r="AF94" s="46">
        <v>20</v>
      </c>
      <c r="AG94" s="46">
        <v>15</v>
      </c>
      <c r="AH94" s="46">
        <v>14</v>
      </c>
      <c r="AI94" s="46">
        <v>11</v>
      </c>
      <c r="AJ94" s="46">
        <v>9</v>
      </c>
      <c r="AK94" s="46">
        <v>9</v>
      </c>
      <c r="AL94" s="46">
        <v>9</v>
      </c>
      <c r="AM94" s="46">
        <v>1</v>
      </c>
      <c r="AN94" s="119">
        <v>175</v>
      </c>
      <c r="AO94" s="55">
        <v>22</v>
      </c>
      <c r="AP94" s="105">
        <v>10</v>
      </c>
      <c r="AQ94" s="106" t="s">
        <v>276</v>
      </c>
    </row>
    <row r="95" spans="1:43" s="4" customFormat="1" ht="12.75">
      <c r="A95" s="190">
        <v>10</v>
      </c>
      <c r="B95" s="186">
        <v>78</v>
      </c>
      <c r="C95" s="186" t="s">
        <v>137</v>
      </c>
      <c r="D95" s="186" t="s">
        <v>138</v>
      </c>
      <c r="E95" s="50">
        <v>9</v>
      </c>
      <c r="F95" s="190" t="s">
        <v>113</v>
      </c>
      <c r="G95" s="51">
        <v>30</v>
      </c>
      <c r="H95" s="118">
        <v>9.08</v>
      </c>
      <c r="I95" s="46">
        <v>11</v>
      </c>
      <c r="J95" s="152">
        <v>0.1875</v>
      </c>
      <c r="K95" s="46">
        <v>0</v>
      </c>
      <c r="L95" s="139">
        <v>3.45</v>
      </c>
      <c r="M95" s="46">
        <v>9</v>
      </c>
      <c r="N95" s="147">
        <v>12</v>
      </c>
      <c r="O95" s="46">
        <v>7</v>
      </c>
      <c r="P95" s="152">
        <v>0.08541666666666665</v>
      </c>
      <c r="Q95" s="46">
        <v>0</v>
      </c>
      <c r="R95" s="145">
        <v>0.06180555555555556</v>
      </c>
      <c r="S95" s="46">
        <v>14</v>
      </c>
      <c r="T95" s="150">
        <v>10</v>
      </c>
      <c r="U95" s="46">
        <v>10</v>
      </c>
      <c r="V95" s="131" t="s">
        <v>54</v>
      </c>
      <c r="W95" s="46">
        <v>5</v>
      </c>
      <c r="X95" s="149">
        <v>5</v>
      </c>
      <c r="Y95" s="53">
        <v>10</v>
      </c>
      <c r="Z95" s="149">
        <v>2</v>
      </c>
      <c r="AA95" s="46">
        <v>2</v>
      </c>
      <c r="AB95" s="53">
        <v>10</v>
      </c>
      <c r="AC95" s="53">
        <v>30</v>
      </c>
      <c r="AD95" s="46">
        <v>14</v>
      </c>
      <c r="AE95" s="46">
        <v>11</v>
      </c>
      <c r="AF95" s="46">
        <v>10</v>
      </c>
      <c r="AG95" s="46">
        <v>10</v>
      </c>
      <c r="AH95" s="46">
        <v>9</v>
      </c>
      <c r="AI95" s="46">
        <v>7</v>
      </c>
      <c r="AJ95" s="46">
        <v>5</v>
      </c>
      <c r="AK95" s="46">
        <v>2</v>
      </c>
      <c r="AL95" s="46">
        <v>0</v>
      </c>
      <c r="AM95" s="46">
        <v>0</v>
      </c>
      <c r="AN95" s="119">
        <v>121</v>
      </c>
      <c r="AO95" s="55">
        <v>78</v>
      </c>
      <c r="AP95" s="105">
        <v>10</v>
      </c>
      <c r="AQ95" s="106" t="s">
        <v>275</v>
      </c>
    </row>
    <row r="96" spans="1:43" s="4" customFormat="1" ht="12.75">
      <c r="A96" s="190">
        <v>10</v>
      </c>
      <c r="B96" s="186">
        <v>5</v>
      </c>
      <c r="C96" s="186" t="s">
        <v>139</v>
      </c>
      <c r="D96" s="186" t="s">
        <v>140</v>
      </c>
      <c r="E96" s="50">
        <v>9</v>
      </c>
      <c r="F96" s="190" t="s">
        <v>113</v>
      </c>
      <c r="G96" s="51">
        <v>30</v>
      </c>
      <c r="H96" s="118">
        <v>6.48</v>
      </c>
      <c r="I96" s="46">
        <v>29</v>
      </c>
      <c r="J96" s="152">
        <v>0.10972222222222222</v>
      </c>
      <c r="K96" s="46">
        <v>16</v>
      </c>
      <c r="L96" s="139">
        <v>4.95</v>
      </c>
      <c r="M96" s="46">
        <v>15</v>
      </c>
      <c r="N96" s="147">
        <v>12</v>
      </c>
      <c r="O96" s="46">
        <v>7</v>
      </c>
      <c r="P96" s="152">
        <v>0.034722222222222224</v>
      </c>
      <c r="Q96" s="46">
        <v>21</v>
      </c>
      <c r="R96" s="145">
        <v>0.0625</v>
      </c>
      <c r="S96" s="46">
        <v>14</v>
      </c>
      <c r="T96" s="150">
        <v>11.5</v>
      </c>
      <c r="U96" s="46">
        <v>12</v>
      </c>
      <c r="V96" s="131" t="s">
        <v>52</v>
      </c>
      <c r="W96" s="46">
        <v>7</v>
      </c>
      <c r="X96" s="149">
        <v>11</v>
      </c>
      <c r="Y96" s="53">
        <v>22</v>
      </c>
      <c r="Z96" s="149">
        <v>6</v>
      </c>
      <c r="AA96" s="46">
        <v>6</v>
      </c>
      <c r="AB96" s="53">
        <v>10</v>
      </c>
      <c r="AC96" s="53">
        <v>30</v>
      </c>
      <c r="AD96" s="46">
        <v>29</v>
      </c>
      <c r="AE96" s="46">
        <v>22</v>
      </c>
      <c r="AF96" s="46">
        <v>21</v>
      </c>
      <c r="AG96" s="46">
        <v>16</v>
      </c>
      <c r="AH96" s="46">
        <v>15</v>
      </c>
      <c r="AI96" s="46">
        <v>14</v>
      </c>
      <c r="AJ96" s="46">
        <v>12</v>
      </c>
      <c r="AK96" s="46">
        <v>7</v>
      </c>
      <c r="AL96" s="46">
        <v>7</v>
      </c>
      <c r="AM96" s="46">
        <v>6</v>
      </c>
      <c r="AN96" s="119">
        <v>202</v>
      </c>
      <c r="AO96" s="55">
        <v>5</v>
      </c>
      <c r="AP96" s="105">
        <v>10</v>
      </c>
      <c r="AQ96" s="106" t="s">
        <v>277</v>
      </c>
    </row>
    <row r="97" spans="1:43" s="4" customFormat="1" ht="12.75">
      <c r="A97" s="190">
        <v>10</v>
      </c>
      <c r="B97" s="186">
        <v>83</v>
      </c>
      <c r="C97" s="186" t="s">
        <v>141</v>
      </c>
      <c r="D97" s="186" t="s">
        <v>129</v>
      </c>
      <c r="E97" s="50">
        <v>7</v>
      </c>
      <c r="F97" s="190" t="s">
        <v>114</v>
      </c>
      <c r="G97" s="51">
        <v>60</v>
      </c>
      <c r="H97" s="118">
        <v>9.63</v>
      </c>
      <c r="I97" s="46">
        <v>8</v>
      </c>
      <c r="J97" s="152">
        <v>0.19027777777777777</v>
      </c>
      <c r="K97" s="46">
        <v>0</v>
      </c>
      <c r="L97" s="139">
        <v>2.35</v>
      </c>
      <c r="M97" s="46">
        <v>5</v>
      </c>
      <c r="N97" s="147">
        <v>5</v>
      </c>
      <c r="O97" s="46">
        <v>1</v>
      </c>
      <c r="P97" s="152">
        <v>0.10694444444444444</v>
      </c>
      <c r="Q97" s="46">
        <v>0</v>
      </c>
      <c r="R97" s="145">
        <v>0.12222222222222223</v>
      </c>
      <c r="S97" s="46">
        <v>0</v>
      </c>
      <c r="T97" s="150">
        <v>5.5</v>
      </c>
      <c r="U97" s="46">
        <v>5</v>
      </c>
      <c r="V97" s="131" t="s">
        <v>273</v>
      </c>
      <c r="W97" s="46">
        <v>0</v>
      </c>
      <c r="X97" s="149">
        <v>7</v>
      </c>
      <c r="Y97" s="53">
        <v>14</v>
      </c>
      <c r="Z97" s="149">
        <v>2</v>
      </c>
      <c r="AA97" s="46">
        <v>2</v>
      </c>
      <c r="AB97" s="53">
        <v>10</v>
      </c>
      <c r="AC97" s="53">
        <v>60</v>
      </c>
      <c r="AD97" s="46">
        <v>14</v>
      </c>
      <c r="AE97" s="46">
        <v>8</v>
      </c>
      <c r="AF97" s="46">
        <v>5</v>
      </c>
      <c r="AG97" s="46">
        <v>5</v>
      </c>
      <c r="AH97" s="46">
        <v>2</v>
      </c>
      <c r="AI97" s="46">
        <v>1</v>
      </c>
      <c r="AJ97" s="46">
        <v>0</v>
      </c>
      <c r="AK97" s="46">
        <v>0</v>
      </c>
      <c r="AL97" s="46">
        <v>0</v>
      </c>
      <c r="AM97" s="46">
        <v>0</v>
      </c>
      <c r="AN97" s="119">
        <v>118</v>
      </c>
      <c r="AO97" s="55">
        <v>83</v>
      </c>
      <c r="AP97" s="105">
        <v>10</v>
      </c>
      <c r="AQ97" s="106" t="s">
        <v>108</v>
      </c>
    </row>
    <row r="98" spans="1:43" s="4" customFormat="1" ht="12.75">
      <c r="A98" s="190">
        <v>10</v>
      </c>
      <c r="B98" s="186">
        <v>75</v>
      </c>
      <c r="C98" s="186" t="s">
        <v>142</v>
      </c>
      <c r="D98" s="186" t="s">
        <v>143</v>
      </c>
      <c r="E98" s="50">
        <v>7</v>
      </c>
      <c r="F98" s="190" t="s">
        <v>113</v>
      </c>
      <c r="G98" s="51">
        <v>50</v>
      </c>
      <c r="H98" s="118">
        <v>8.7</v>
      </c>
      <c r="I98" s="46">
        <v>13</v>
      </c>
      <c r="J98" s="152">
        <v>0.14444444444444446</v>
      </c>
      <c r="K98" s="46">
        <v>7</v>
      </c>
      <c r="L98" s="139">
        <v>2.25</v>
      </c>
      <c r="M98" s="46">
        <v>5</v>
      </c>
      <c r="N98" s="147">
        <v>6</v>
      </c>
      <c r="O98" s="46">
        <v>2</v>
      </c>
      <c r="P98" s="152">
        <v>0.059722222222222225</v>
      </c>
      <c r="Q98" s="46">
        <v>8</v>
      </c>
      <c r="R98" s="145">
        <v>0.09861111111111111</v>
      </c>
      <c r="S98" s="46">
        <v>1</v>
      </c>
      <c r="T98" s="150">
        <v>7</v>
      </c>
      <c r="U98" s="46">
        <v>7</v>
      </c>
      <c r="V98" s="131" t="s">
        <v>54</v>
      </c>
      <c r="W98" s="46">
        <v>5</v>
      </c>
      <c r="X98" s="149">
        <v>2</v>
      </c>
      <c r="Y98" s="53">
        <v>4</v>
      </c>
      <c r="Z98" s="149">
        <v>1</v>
      </c>
      <c r="AA98" s="46">
        <v>1</v>
      </c>
      <c r="AB98" s="53">
        <v>10</v>
      </c>
      <c r="AC98" s="53">
        <v>50</v>
      </c>
      <c r="AD98" s="46">
        <v>13</v>
      </c>
      <c r="AE98" s="46">
        <v>8</v>
      </c>
      <c r="AF98" s="46">
        <v>7</v>
      </c>
      <c r="AG98" s="46">
        <v>7</v>
      </c>
      <c r="AH98" s="46">
        <v>5</v>
      </c>
      <c r="AI98" s="46">
        <v>5</v>
      </c>
      <c r="AJ98" s="46">
        <v>4</v>
      </c>
      <c r="AK98" s="46">
        <v>2</v>
      </c>
      <c r="AL98" s="46">
        <v>1</v>
      </c>
      <c r="AM98" s="46">
        <v>1</v>
      </c>
      <c r="AN98" s="119">
        <v>126</v>
      </c>
      <c r="AO98" s="55">
        <v>75</v>
      </c>
      <c r="AP98" s="105">
        <v>10</v>
      </c>
      <c r="AQ98" s="106" t="s">
        <v>275</v>
      </c>
    </row>
    <row r="99" spans="1:43" s="4" customFormat="1" ht="12.75">
      <c r="A99" s="190">
        <v>10</v>
      </c>
      <c r="B99" s="186">
        <v>45</v>
      </c>
      <c r="C99" s="186" t="s">
        <v>144</v>
      </c>
      <c r="D99" s="186" t="s">
        <v>145</v>
      </c>
      <c r="E99" s="50">
        <v>7</v>
      </c>
      <c r="F99" s="190" t="s">
        <v>113</v>
      </c>
      <c r="G99" s="51">
        <v>50</v>
      </c>
      <c r="H99" s="118">
        <v>9.24</v>
      </c>
      <c r="I99" s="46">
        <v>10</v>
      </c>
      <c r="J99" s="152">
        <v>0.1423611111111111</v>
      </c>
      <c r="K99" s="46">
        <v>7</v>
      </c>
      <c r="L99" s="139">
        <v>3.3</v>
      </c>
      <c r="M99" s="46">
        <v>9</v>
      </c>
      <c r="N99" s="147">
        <v>8</v>
      </c>
      <c r="O99" s="46">
        <v>4</v>
      </c>
      <c r="P99" s="152">
        <v>0.04861111111111111</v>
      </c>
      <c r="Q99" s="46">
        <v>13</v>
      </c>
      <c r="R99" s="145">
        <v>0.08541666666666665</v>
      </c>
      <c r="S99" s="46">
        <v>5</v>
      </c>
      <c r="T99" s="150">
        <v>6</v>
      </c>
      <c r="U99" s="46">
        <v>5</v>
      </c>
      <c r="V99" s="131">
        <v>14</v>
      </c>
      <c r="W99" s="46">
        <v>8</v>
      </c>
      <c r="X99" s="149">
        <v>8</v>
      </c>
      <c r="Y99" s="53">
        <v>16</v>
      </c>
      <c r="Z99" s="149">
        <v>1</v>
      </c>
      <c r="AA99" s="46">
        <v>1</v>
      </c>
      <c r="AB99" s="53">
        <v>10</v>
      </c>
      <c r="AC99" s="53">
        <v>50</v>
      </c>
      <c r="AD99" s="46">
        <v>16</v>
      </c>
      <c r="AE99" s="46">
        <v>13</v>
      </c>
      <c r="AF99" s="46">
        <v>10</v>
      </c>
      <c r="AG99" s="46">
        <v>9</v>
      </c>
      <c r="AH99" s="46">
        <v>8</v>
      </c>
      <c r="AI99" s="46">
        <v>7</v>
      </c>
      <c r="AJ99" s="46">
        <v>5</v>
      </c>
      <c r="AK99" s="46">
        <v>5</v>
      </c>
      <c r="AL99" s="46">
        <v>4</v>
      </c>
      <c r="AM99" s="46">
        <v>1</v>
      </c>
      <c r="AN99" s="119">
        <v>151</v>
      </c>
      <c r="AO99" s="55">
        <v>45</v>
      </c>
      <c r="AP99" s="105">
        <v>10</v>
      </c>
      <c r="AQ99" s="106" t="s">
        <v>275</v>
      </c>
    </row>
    <row r="100" spans="1:43" s="4" customFormat="1" ht="12.75">
      <c r="A100" s="190">
        <v>10</v>
      </c>
      <c r="B100" s="186">
        <v>39</v>
      </c>
      <c r="C100" s="186" t="s">
        <v>146</v>
      </c>
      <c r="D100" s="186" t="s">
        <v>147</v>
      </c>
      <c r="E100" s="50">
        <v>7</v>
      </c>
      <c r="F100" s="190" t="s">
        <v>113</v>
      </c>
      <c r="G100" s="51">
        <v>50</v>
      </c>
      <c r="H100" s="118">
        <v>8.6</v>
      </c>
      <c r="I100" s="46">
        <v>14</v>
      </c>
      <c r="J100" s="152">
        <v>0.1277777777777778</v>
      </c>
      <c r="K100" s="46">
        <v>11</v>
      </c>
      <c r="L100" s="139">
        <v>3.3</v>
      </c>
      <c r="M100" s="46">
        <v>9</v>
      </c>
      <c r="N100" s="147">
        <v>4</v>
      </c>
      <c r="O100" s="46">
        <v>1</v>
      </c>
      <c r="P100" s="152">
        <v>0.05833333333333333</v>
      </c>
      <c r="Q100" s="46">
        <v>9</v>
      </c>
      <c r="R100" s="145">
        <v>0.07847222222222222</v>
      </c>
      <c r="S100" s="46">
        <v>8</v>
      </c>
      <c r="T100" s="150">
        <v>8</v>
      </c>
      <c r="U100" s="46">
        <v>8</v>
      </c>
      <c r="V100" s="131">
        <v>10</v>
      </c>
      <c r="W100" s="46">
        <v>16</v>
      </c>
      <c r="X100" s="149">
        <v>3</v>
      </c>
      <c r="Y100" s="53">
        <v>6</v>
      </c>
      <c r="Z100" s="149">
        <v>2</v>
      </c>
      <c r="AA100" s="46">
        <v>2</v>
      </c>
      <c r="AB100" s="53">
        <v>10</v>
      </c>
      <c r="AC100" s="53">
        <v>50</v>
      </c>
      <c r="AD100" s="46">
        <v>16</v>
      </c>
      <c r="AE100" s="46">
        <v>14</v>
      </c>
      <c r="AF100" s="46">
        <v>11</v>
      </c>
      <c r="AG100" s="46">
        <v>9</v>
      </c>
      <c r="AH100" s="46">
        <v>9</v>
      </c>
      <c r="AI100" s="46">
        <v>8</v>
      </c>
      <c r="AJ100" s="46">
        <v>8</v>
      </c>
      <c r="AK100" s="46">
        <v>6</v>
      </c>
      <c r="AL100" s="46">
        <v>2</v>
      </c>
      <c r="AM100" s="46">
        <v>1</v>
      </c>
      <c r="AN100" s="119">
        <v>157</v>
      </c>
      <c r="AO100" s="55">
        <v>39</v>
      </c>
      <c r="AP100" s="105">
        <v>10</v>
      </c>
      <c r="AQ100" s="106" t="s">
        <v>275</v>
      </c>
    </row>
    <row r="101" spans="1:42" s="4" customFormat="1" ht="12.75">
      <c r="A101" s="36"/>
      <c r="B101" s="36"/>
      <c r="C101" s="189"/>
      <c r="D101" s="23"/>
      <c r="E101" s="24"/>
      <c r="F101" s="22"/>
      <c r="G101" s="25"/>
      <c r="H101" s="22"/>
      <c r="I101" s="24"/>
      <c r="J101" s="24"/>
      <c r="K101" s="24"/>
      <c r="L101" s="28"/>
      <c r="M101" s="137" t="s">
        <v>274</v>
      </c>
      <c r="N101" s="28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P101" s="24"/>
    </row>
    <row r="102" spans="1:42" s="4" customFormat="1" ht="12.75">
      <c r="A102" s="36"/>
      <c r="B102" s="36"/>
      <c r="C102" s="189"/>
      <c r="D102" s="23"/>
      <c r="E102" s="24"/>
      <c r="F102" s="22"/>
      <c r="G102" s="25"/>
      <c r="H102" s="22"/>
      <c r="I102" s="24"/>
      <c r="J102" s="24"/>
      <c r="K102" s="24"/>
      <c r="L102" s="28"/>
      <c r="M102" s="137" t="s">
        <v>274</v>
      </c>
      <c r="N102" s="28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P102" s="24"/>
    </row>
    <row r="103" spans="1:42" s="4" customFormat="1" ht="12.75">
      <c r="A103" s="36"/>
      <c r="B103" s="36"/>
      <c r="C103" s="189"/>
      <c r="D103" s="23"/>
      <c r="E103" s="24"/>
      <c r="F103" s="22"/>
      <c r="G103" s="25"/>
      <c r="H103" s="22"/>
      <c r="I103" s="24"/>
      <c r="J103" s="24"/>
      <c r="K103" s="24"/>
      <c r="L103" s="28"/>
      <c r="M103" s="137" t="s">
        <v>274</v>
      </c>
      <c r="N103" s="28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P103" s="24"/>
    </row>
    <row r="104" spans="1:42" s="4" customFormat="1" ht="12.75">
      <c r="A104" s="36"/>
      <c r="B104" s="36"/>
      <c r="C104" s="189"/>
      <c r="D104" s="23"/>
      <c r="E104" s="24"/>
      <c r="F104" s="22"/>
      <c r="G104" s="25"/>
      <c r="H104" s="22"/>
      <c r="I104" s="24"/>
      <c r="J104" s="24"/>
      <c r="K104" s="24"/>
      <c r="L104" s="28"/>
      <c r="M104" s="137" t="s">
        <v>274</v>
      </c>
      <c r="N104" s="28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P104" s="24"/>
    </row>
    <row r="105" spans="1:42" s="4" customFormat="1" ht="12.75">
      <c r="A105" s="36"/>
      <c r="B105" s="36"/>
      <c r="C105" s="189"/>
      <c r="D105" s="23"/>
      <c r="E105" s="24"/>
      <c r="F105" s="22"/>
      <c r="G105" s="25"/>
      <c r="H105" s="22"/>
      <c r="I105" s="24"/>
      <c r="J105" s="24"/>
      <c r="K105" s="24"/>
      <c r="L105" s="28"/>
      <c r="M105" s="137" t="s">
        <v>274</v>
      </c>
      <c r="N105" s="28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P105" s="24"/>
    </row>
    <row r="106" spans="1:42" s="4" customFormat="1" ht="12.75">
      <c r="A106" s="36"/>
      <c r="B106" s="36"/>
      <c r="C106" s="189"/>
      <c r="D106" s="23"/>
      <c r="E106" s="24"/>
      <c r="F106" s="22"/>
      <c r="G106" s="25"/>
      <c r="H106" s="22"/>
      <c r="I106" s="24"/>
      <c r="J106" s="24"/>
      <c r="K106" s="24"/>
      <c r="L106" s="28"/>
      <c r="M106" s="137" t="s">
        <v>274</v>
      </c>
      <c r="N106" s="28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P106" s="24"/>
    </row>
    <row r="107" spans="1:42" s="4" customFormat="1" ht="12.75">
      <c r="A107" s="36"/>
      <c r="B107" s="36"/>
      <c r="C107" s="189"/>
      <c r="D107" s="23"/>
      <c r="E107" s="24"/>
      <c r="F107" s="22"/>
      <c r="G107" s="25"/>
      <c r="H107" s="22"/>
      <c r="I107" s="24"/>
      <c r="J107" s="24"/>
      <c r="K107" s="24"/>
      <c r="L107" s="28"/>
      <c r="M107" s="137" t="s">
        <v>274</v>
      </c>
      <c r="N107" s="28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P107" s="24"/>
    </row>
    <row r="108" spans="1:42" s="4" customFormat="1" ht="12.75">
      <c r="A108" s="36"/>
      <c r="B108" s="36"/>
      <c r="C108" s="189"/>
      <c r="D108" s="23"/>
      <c r="E108" s="24"/>
      <c r="F108" s="22"/>
      <c r="G108" s="25"/>
      <c r="H108" s="22"/>
      <c r="I108" s="24"/>
      <c r="J108" s="24"/>
      <c r="K108" s="24"/>
      <c r="L108" s="28"/>
      <c r="M108" s="137" t="s">
        <v>274</v>
      </c>
      <c r="N108" s="28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P108" s="24"/>
    </row>
    <row r="109" spans="1:42" s="4" customFormat="1" ht="12.75">
      <c r="A109" s="36"/>
      <c r="B109" s="36"/>
      <c r="C109" s="189"/>
      <c r="D109" s="23"/>
      <c r="E109" s="24"/>
      <c r="F109" s="22"/>
      <c r="G109" s="25"/>
      <c r="H109" s="22"/>
      <c r="I109" s="24"/>
      <c r="J109" s="24"/>
      <c r="K109" s="24"/>
      <c r="L109" s="28"/>
      <c r="M109" s="137" t="s">
        <v>274</v>
      </c>
      <c r="N109" s="28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P109" s="24"/>
    </row>
    <row r="110" spans="1:42" s="4" customFormat="1" ht="12.75">
      <c r="A110" s="36"/>
      <c r="B110" s="36"/>
      <c r="C110" s="189"/>
      <c r="D110" s="23"/>
      <c r="E110" s="24"/>
      <c r="F110" s="22"/>
      <c r="G110" s="25"/>
      <c r="H110" s="22"/>
      <c r="I110" s="24"/>
      <c r="J110" s="24"/>
      <c r="K110" s="24"/>
      <c r="L110" s="28"/>
      <c r="M110" s="137" t="s">
        <v>274</v>
      </c>
      <c r="N110" s="28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P110" s="24"/>
    </row>
    <row r="111" spans="1:42" s="4" customFormat="1" ht="12.75">
      <c r="A111" s="36"/>
      <c r="B111" s="36"/>
      <c r="C111" s="189"/>
      <c r="D111" s="23"/>
      <c r="E111" s="24"/>
      <c r="F111" s="22"/>
      <c r="G111" s="25"/>
      <c r="H111" s="22"/>
      <c r="I111" s="24"/>
      <c r="J111" s="24"/>
      <c r="K111" s="24"/>
      <c r="L111" s="28"/>
      <c r="M111" s="137" t="s">
        <v>274</v>
      </c>
      <c r="N111" s="28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P111" s="24"/>
    </row>
    <row r="112" spans="1:42" s="4" customFormat="1" ht="12.75">
      <c r="A112" s="36"/>
      <c r="B112" s="36"/>
      <c r="C112" s="189"/>
      <c r="D112" s="23"/>
      <c r="E112" s="24"/>
      <c r="F112" s="22"/>
      <c r="G112" s="25"/>
      <c r="H112" s="22"/>
      <c r="I112" s="24"/>
      <c r="J112" s="24"/>
      <c r="K112" s="24"/>
      <c r="L112" s="28"/>
      <c r="M112" s="137" t="s">
        <v>274</v>
      </c>
      <c r="N112" s="28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P112" s="24"/>
    </row>
    <row r="113" spans="1:42" s="4" customFormat="1" ht="12.75">
      <c r="A113" s="36"/>
      <c r="B113" s="36"/>
      <c r="C113" s="189"/>
      <c r="D113" s="23"/>
      <c r="E113" s="24"/>
      <c r="F113" s="22"/>
      <c r="G113" s="25"/>
      <c r="H113" s="22"/>
      <c r="I113" s="24"/>
      <c r="J113" s="24"/>
      <c r="K113" s="24"/>
      <c r="L113" s="28"/>
      <c r="M113" s="137" t="s">
        <v>274</v>
      </c>
      <c r="N113" s="28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P113" s="24"/>
    </row>
    <row r="114" spans="1:42" s="4" customFormat="1" ht="12.75">
      <c r="A114" s="36"/>
      <c r="B114" s="36"/>
      <c r="C114" s="189"/>
      <c r="D114" s="23"/>
      <c r="E114" s="24"/>
      <c r="F114" s="22"/>
      <c r="G114" s="25"/>
      <c r="H114" s="22"/>
      <c r="I114" s="24"/>
      <c r="J114" s="24"/>
      <c r="K114" s="24"/>
      <c r="L114" s="28"/>
      <c r="M114" s="137" t="s">
        <v>274</v>
      </c>
      <c r="N114" s="28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P114" s="24"/>
    </row>
    <row r="115" spans="1:42" s="4" customFormat="1" ht="12.75">
      <c r="A115" s="36"/>
      <c r="B115" s="36"/>
      <c r="C115" s="189"/>
      <c r="D115" s="23"/>
      <c r="E115" s="24"/>
      <c r="F115" s="22"/>
      <c r="G115" s="25"/>
      <c r="H115" s="22"/>
      <c r="I115" s="24"/>
      <c r="J115" s="24"/>
      <c r="K115" s="24"/>
      <c r="L115" s="28"/>
      <c r="M115" s="137" t="s">
        <v>274</v>
      </c>
      <c r="N115" s="28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P115" s="24"/>
    </row>
    <row r="116" spans="1:42" s="4" customFormat="1" ht="12.75">
      <c r="A116" s="36"/>
      <c r="B116" s="36"/>
      <c r="C116" s="189"/>
      <c r="D116" s="23"/>
      <c r="E116" s="24"/>
      <c r="F116" s="22"/>
      <c r="G116" s="25"/>
      <c r="H116" s="22"/>
      <c r="I116" s="24"/>
      <c r="J116" s="24"/>
      <c r="K116" s="24"/>
      <c r="L116" s="28"/>
      <c r="M116" s="137" t="s">
        <v>274</v>
      </c>
      <c r="N116" s="28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P116" s="24"/>
    </row>
    <row r="117" spans="1:42" s="4" customFormat="1" ht="12.75">
      <c r="A117" s="36"/>
      <c r="B117" s="36"/>
      <c r="C117" s="189"/>
      <c r="D117" s="23"/>
      <c r="E117" s="24"/>
      <c r="F117" s="22"/>
      <c r="G117" s="25"/>
      <c r="H117" s="22"/>
      <c r="I117" s="24"/>
      <c r="J117" s="24"/>
      <c r="K117" s="24"/>
      <c r="L117" s="28"/>
      <c r="M117" s="137" t="s">
        <v>274</v>
      </c>
      <c r="N117" s="28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P117" s="24"/>
    </row>
    <row r="118" spans="1:42" s="4" customFormat="1" ht="12.75">
      <c r="A118" s="36"/>
      <c r="B118" s="36"/>
      <c r="C118" s="189"/>
      <c r="D118" s="23"/>
      <c r="E118" s="24"/>
      <c r="F118" s="22"/>
      <c r="G118" s="25"/>
      <c r="H118" s="22"/>
      <c r="I118" s="24"/>
      <c r="J118" s="24"/>
      <c r="K118" s="24"/>
      <c r="L118" s="28"/>
      <c r="M118" s="137" t="s">
        <v>274</v>
      </c>
      <c r="N118" s="28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P118" s="24"/>
    </row>
    <row r="119" spans="1:42" s="4" customFormat="1" ht="12.75">
      <c r="A119" s="36"/>
      <c r="B119" s="36"/>
      <c r="C119" s="189"/>
      <c r="D119" s="23"/>
      <c r="E119" s="24"/>
      <c r="F119" s="22"/>
      <c r="G119" s="25"/>
      <c r="H119" s="22"/>
      <c r="I119" s="24"/>
      <c r="J119" s="24"/>
      <c r="K119" s="24"/>
      <c r="L119" s="28"/>
      <c r="M119" s="137" t="s">
        <v>274</v>
      </c>
      <c r="N119" s="28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P119" s="24"/>
    </row>
    <row r="120" spans="1:42" s="4" customFormat="1" ht="12.75">
      <c r="A120" s="36"/>
      <c r="B120" s="36"/>
      <c r="C120" s="189"/>
      <c r="D120" s="23"/>
      <c r="E120" s="24"/>
      <c r="F120" s="22"/>
      <c r="G120" s="25"/>
      <c r="H120" s="22"/>
      <c r="I120" s="24"/>
      <c r="J120" s="24"/>
      <c r="K120" s="24"/>
      <c r="L120" s="28"/>
      <c r="M120" s="137" t="s">
        <v>274</v>
      </c>
      <c r="N120" s="28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P120" s="24"/>
    </row>
    <row r="121" spans="1:42" s="4" customFormat="1" ht="12.75">
      <c r="A121" s="36"/>
      <c r="B121" s="36"/>
      <c r="C121" s="189"/>
      <c r="D121" s="23"/>
      <c r="E121" s="24"/>
      <c r="F121" s="22"/>
      <c r="G121" s="25"/>
      <c r="H121" s="22"/>
      <c r="I121" s="24"/>
      <c r="J121" s="24"/>
      <c r="K121" s="24"/>
      <c r="L121" s="28"/>
      <c r="M121" s="137" t="s">
        <v>274</v>
      </c>
      <c r="N121" s="28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P121" s="24"/>
    </row>
    <row r="122" spans="1:42" s="4" customFormat="1" ht="12.75">
      <c r="A122" s="36"/>
      <c r="B122" s="36"/>
      <c r="C122" s="189"/>
      <c r="D122" s="23"/>
      <c r="E122" s="24"/>
      <c r="F122" s="22"/>
      <c r="G122" s="25"/>
      <c r="H122" s="22"/>
      <c r="I122" s="24"/>
      <c r="J122" s="24"/>
      <c r="K122" s="24"/>
      <c r="L122" s="28"/>
      <c r="M122" s="137" t="s">
        <v>274</v>
      </c>
      <c r="N122" s="28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P122" s="24"/>
    </row>
    <row r="123" spans="1:42" s="4" customFormat="1" ht="12.75">
      <c r="A123" s="36"/>
      <c r="B123" s="36"/>
      <c r="C123" s="189"/>
      <c r="D123" s="23"/>
      <c r="E123" s="24"/>
      <c r="F123" s="22"/>
      <c r="G123" s="25"/>
      <c r="H123" s="22"/>
      <c r="I123" s="24"/>
      <c r="J123" s="24"/>
      <c r="K123" s="24"/>
      <c r="L123" s="28"/>
      <c r="M123" s="137" t="s">
        <v>274</v>
      </c>
      <c r="N123" s="28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P123" s="24"/>
    </row>
    <row r="124" spans="1:42" s="4" customFormat="1" ht="12.75">
      <c r="A124" s="36"/>
      <c r="B124" s="36"/>
      <c r="C124" s="189"/>
      <c r="D124" s="23"/>
      <c r="E124" s="24"/>
      <c r="F124" s="22"/>
      <c r="G124" s="25"/>
      <c r="H124" s="22"/>
      <c r="I124" s="24"/>
      <c r="J124" s="24"/>
      <c r="K124" s="24"/>
      <c r="L124" s="28"/>
      <c r="M124" s="137" t="s">
        <v>274</v>
      </c>
      <c r="N124" s="28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P124" s="24"/>
    </row>
    <row r="125" spans="1:42" s="4" customFormat="1" ht="12.75">
      <c r="A125" s="36"/>
      <c r="B125" s="36"/>
      <c r="C125" s="189"/>
      <c r="D125" s="23"/>
      <c r="E125" s="24"/>
      <c r="F125" s="22"/>
      <c r="G125" s="25"/>
      <c r="H125" s="22"/>
      <c r="I125" s="24"/>
      <c r="J125" s="24"/>
      <c r="K125" s="24"/>
      <c r="L125" s="28"/>
      <c r="M125" s="137" t="s">
        <v>274</v>
      </c>
      <c r="N125" s="28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P125" s="24"/>
    </row>
    <row r="126" spans="1:42" s="4" customFormat="1" ht="12.75">
      <c r="A126" s="36"/>
      <c r="B126" s="36"/>
      <c r="C126" s="189"/>
      <c r="D126" s="23"/>
      <c r="E126" s="24"/>
      <c r="F126" s="22"/>
      <c r="G126" s="25"/>
      <c r="H126" s="22"/>
      <c r="I126" s="24"/>
      <c r="J126" s="24"/>
      <c r="K126" s="24"/>
      <c r="L126" s="28"/>
      <c r="M126" s="137" t="s">
        <v>274</v>
      </c>
      <c r="N126" s="28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P126" s="24"/>
    </row>
    <row r="127" spans="1:42" s="4" customFormat="1" ht="12.75">
      <c r="A127" s="36"/>
      <c r="B127" s="36"/>
      <c r="C127" s="189"/>
      <c r="D127" s="23"/>
      <c r="E127" s="24"/>
      <c r="F127" s="22"/>
      <c r="G127" s="25"/>
      <c r="H127" s="22"/>
      <c r="I127" s="24"/>
      <c r="J127" s="24"/>
      <c r="K127" s="24"/>
      <c r="L127" s="28"/>
      <c r="M127" s="137" t="s">
        <v>274</v>
      </c>
      <c r="N127" s="28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P127" s="24"/>
    </row>
    <row r="128" spans="1:42" s="4" customFormat="1" ht="12.75">
      <c r="A128" s="36"/>
      <c r="B128" s="36"/>
      <c r="C128" s="189"/>
      <c r="D128" s="23"/>
      <c r="E128" s="24"/>
      <c r="F128" s="22"/>
      <c r="G128" s="25"/>
      <c r="H128" s="22"/>
      <c r="I128" s="24"/>
      <c r="J128" s="24"/>
      <c r="K128" s="24"/>
      <c r="L128" s="28"/>
      <c r="M128" s="137" t="s">
        <v>274</v>
      </c>
      <c r="N128" s="28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P128" s="24"/>
    </row>
    <row r="129" spans="1:42" s="4" customFormat="1" ht="12.75">
      <c r="A129" s="36"/>
      <c r="B129" s="36"/>
      <c r="C129" s="189"/>
      <c r="D129" s="23"/>
      <c r="E129" s="24"/>
      <c r="F129" s="22"/>
      <c r="G129" s="25"/>
      <c r="H129" s="22"/>
      <c r="I129" s="24"/>
      <c r="J129" s="24"/>
      <c r="K129" s="24"/>
      <c r="L129" s="28"/>
      <c r="M129" s="137" t="s">
        <v>274</v>
      </c>
      <c r="N129" s="28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P129" s="24"/>
    </row>
    <row r="130" spans="1:42" s="4" customFormat="1" ht="12.75">
      <c r="A130" s="36"/>
      <c r="B130" s="36"/>
      <c r="C130" s="189"/>
      <c r="D130" s="23"/>
      <c r="E130" s="24"/>
      <c r="F130" s="22"/>
      <c r="G130" s="25"/>
      <c r="H130" s="22"/>
      <c r="I130" s="24"/>
      <c r="J130" s="24"/>
      <c r="K130" s="24"/>
      <c r="L130" s="28"/>
      <c r="M130" s="137" t="s">
        <v>274</v>
      </c>
      <c r="N130" s="28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P130" s="24"/>
    </row>
    <row r="131" spans="1:42" s="4" customFormat="1" ht="12.75">
      <c r="A131" s="36"/>
      <c r="B131" s="36"/>
      <c r="C131" s="189"/>
      <c r="D131" s="23"/>
      <c r="E131" s="24"/>
      <c r="F131" s="22"/>
      <c r="G131" s="25"/>
      <c r="H131" s="22"/>
      <c r="I131" s="24"/>
      <c r="J131" s="24"/>
      <c r="K131" s="24"/>
      <c r="L131" s="28"/>
      <c r="M131" s="137" t="s">
        <v>274</v>
      </c>
      <c r="N131" s="28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P131" s="24"/>
    </row>
    <row r="132" spans="1:42" s="4" customFormat="1" ht="12.75">
      <c r="A132" s="36"/>
      <c r="B132" s="36"/>
      <c r="C132" s="189"/>
      <c r="D132" s="23"/>
      <c r="E132" s="24"/>
      <c r="F132" s="22"/>
      <c r="G132" s="25"/>
      <c r="H132" s="22"/>
      <c r="I132" s="24"/>
      <c r="J132" s="24"/>
      <c r="K132" s="24"/>
      <c r="L132" s="28"/>
      <c r="M132" s="137" t="s">
        <v>274</v>
      </c>
      <c r="N132" s="28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P132" s="24"/>
    </row>
    <row r="133" spans="1:42" s="4" customFormat="1" ht="12.75">
      <c r="A133" s="36"/>
      <c r="B133" s="36"/>
      <c r="C133" s="189"/>
      <c r="D133" s="23"/>
      <c r="E133" s="24"/>
      <c r="F133" s="22"/>
      <c r="G133" s="25"/>
      <c r="H133" s="22"/>
      <c r="I133" s="24"/>
      <c r="J133" s="24"/>
      <c r="K133" s="24"/>
      <c r="L133" s="28"/>
      <c r="M133" s="137" t="s">
        <v>274</v>
      </c>
      <c r="N133" s="28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P133" s="24"/>
    </row>
    <row r="134" spans="1:42" s="4" customFormat="1" ht="12.75">
      <c r="A134" s="36"/>
      <c r="B134" s="36"/>
      <c r="C134" s="189"/>
      <c r="D134" s="23"/>
      <c r="E134" s="24"/>
      <c r="F134" s="22"/>
      <c r="G134" s="25"/>
      <c r="H134" s="22"/>
      <c r="I134" s="24"/>
      <c r="J134" s="24"/>
      <c r="K134" s="24"/>
      <c r="L134" s="28"/>
      <c r="M134" s="137" t="s">
        <v>274</v>
      </c>
      <c r="N134" s="28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P134" s="24"/>
    </row>
    <row r="135" spans="1:42" s="4" customFormat="1" ht="12.75">
      <c r="A135" s="36"/>
      <c r="B135" s="36"/>
      <c r="C135" s="189"/>
      <c r="D135" s="23"/>
      <c r="E135" s="24"/>
      <c r="F135" s="22"/>
      <c r="G135" s="25"/>
      <c r="H135" s="22"/>
      <c r="I135" s="24"/>
      <c r="J135" s="24"/>
      <c r="K135" s="24"/>
      <c r="L135" s="28"/>
      <c r="M135" s="137" t="s">
        <v>274</v>
      </c>
      <c r="N135" s="28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P135" s="24"/>
    </row>
    <row r="136" spans="1:42" s="4" customFormat="1" ht="12.75">
      <c r="A136" s="36"/>
      <c r="B136" s="36"/>
      <c r="C136" s="189"/>
      <c r="D136" s="23"/>
      <c r="E136" s="24"/>
      <c r="F136" s="22"/>
      <c r="G136" s="25"/>
      <c r="H136" s="22"/>
      <c r="I136" s="24"/>
      <c r="J136" s="24"/>
      <c r="K136" s="24"/>
      <c r="L136" s="28"/>
      <c r="M136" s="137" t="s">
        <v>274</v>
      </c>
      <c r="N136" s="28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P136" s="24"/>
    </row>
    <row r="137" spans="1:42" s="4" customFormat="1" ht="12.75">
      <c r="A137" s="36"/>
      <c r="B137" s="36"/>
      <c r="C137" s="189"/>
      <c r="D137" s="23"/>
      <c r="E137" s="24"/>
      <c r="F137" s="22"/>
      <c r="G137" s="25"/>
      <c r="H137" s="22"/>
      <c r="I137" s="24"/>
      <c r="J137" s="24"/>
      <c r="K137" s="24"/>
      <c r="L137" s="28"/>
      <c r="M137" s="137" t="s">
        <v>274</v>
      </c>
      <c r="N137" s="28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P137" s="24"/>
    </row>
    <row r="138" spans="1:42" s="4" customFormat="1" ht="12.75">
      <c r="A138" s="36"/>
      <c r="B138" s="36"/>
      <c r="C138" s="189"/>
      <c r="D138" s="23"/>
      <c r="E138" s="24"/>
      <c r="F138" s="22"/>
      <c r="G138" s="25"/>
      <c r="H138" s="22"/>
      <c r="I138" s="24"/>
      <c r="J138" s="24"/>
      <c r="K138" s="24"/>
      <c r="L138" s="28"/>
      <c r="M138" s="137" t="s">
        <v>274</v>
      </c>
      <c r="N138" s="28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P138" s="24"/>
    </row>
    <row r="139" spans="1:42" s="4" customFormat="1" ht="12.75">
      <c r="A139" s="36"/>
      <c r="B139" s="36"/>
      <c r="C139" s="189"/>
      <c r="D139" s="23"/>
      <c r="E139" s="24"/>
      <c r="F139" s="22"/>
      <c r="G139" s="25"/>
      <c r="H139" s="22"/>
      <c r="I139" s="24"/>
      <c r="J139" s="24"/>
      <c r="K139" s="24"/>
      <c r="L139" s="28"/>
      <c r="M139" s="137" t="s">
        <v>274</v>
      </c>
      <c r="N139" s="28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P139" s="24"/>
    </row>
    <row r="140" spans="1:42" s="4" customFormat="1" ht="12.75">
      <c r="A140" s="36"/>
      <c r="B140" s="36"/>
      <c r="C140" s="189"/>
      <c r="D140" s="23"/>
      <c r="E140" s="24"/>
      <c r="F140" s="22"/>
      <c r="G140" s="25"/>
      <c r="H140" s="22"/>
      <c r="I140" s="24"/>
      <c r="J140" s="24"/>
      <c r="K140" s="24"/>
      <c r="L140" s="28"/>
      <c r="M140" s="137" t="s">
        <v>274</v>
      </c>
      <c r="N140" s="28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P140" s="24"/>
    </row>
    <row r="141" spans="1:42" s="4" customFormat="1" ht="12.75">
      <c r="A141" s="36"/>
      <c r="B141" s="36"/>
      <c r="C141" s="189"/>
      <c r="D141" s="23"/>
      <c r="E141" s="24"/>
      <c r="F141" s="22"/>
      <c r="G141" s="25"/>
      <c r="H141" s="22"/>
      <c r="I141" s="24"/>
      <c r="J141" s="24"/>
      <c r="K141" s="24"/>
      <c r="L141" s="28"/>
      <c r="M141" s="137" t="s">
        <v>274</v>
      </c>
      <c r="N141" s="28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P141" s="24"/>
    </row>
    <row r="142" spans="1:42" s="4" customFormat="1" ht="12.75">
      <c r="A142" s="36"/>
      <c r="B142" s="36"/>
      <c r="C142" s="189"/>
      <c r="D142" s="23"/>
      <c r="E142" s="24"/>
      <c r="F142" s="22"/>
      <c r="G142" s="25"/>
      <c r="H142" s="22"/>
      <c r="I142" s="24"/>
      <c r="J142" s="24"/>
      <c r="K142" s="24"/>
      <c r="L142" s="28"/>
      <c r="M142" s="137" t="s">
        <v>274</v>
      </c>
      <c r="N142" s="28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P142" s="24"/>
    </row>
    <row r="143" spans="1:42" s="4" customFormat="1" ht="12.75">
      <c r="A143" s="36"/>
      <c r="B143" s="36"/>
      <c r="C143" s="189"/>
      <c r="D143" s="23"/>
      <c r="E143" s="24"/>
      <c r="F143" s="22"/>
      <c r="G143" s="25"/>
      <c r="H143" s="22"/>
      <c r="I143" s="24"/>
      <c r="J143" s="24"/>
      <c r="K143" s="24"/>
      <c r="L143" s="28"/>
      <c r="M143" s="137" t="s">
        <v>274</v>
      </c>
      <c r="N143" s="28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P143" s="24"/>
    </row>
    <row r="144" spans="1:42" s="4" customFormat="1" ht="12.75">
      <c r="A144" s="36"/>
      <c r="B144" s="36"/>
      <c r="C144" s="189"/>
      <c r="D144" s="23"/>
      <c r="E144" s="24"/>
      <c r="F144" s="22"/>
      <c r="G144" s="25"/>
      <c r="H144" s="22"/>
      <c r="I144" s="24"/>
      <c r="J144" s="24"/>
      <c r="K144" s="24"/>
      <c r="L144" s="28"/>
      <c r="M144" s="137" t="s">
        <v>274</v>
      </c>
      <c r="N144" s="28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P144" s="24"/>
    </row>
    <row r="145" spans="1:42" s="4" customFormat="1" ht="12.75">
      <c r="A145" s="36"/>
      <c r="B145" s="36"/>
      <c r="C145" s="189"/>
      <c r="D145" s="23"/>
      <c r="E145" s="24"/>
      <c r="F145" s="22"/>
      <c r="G145" s="25"/>
      <c r="H145" s="22"/>
      <c r="I145" s="24"/>
      <c r="J145" s="24"/>
      <c r="K145" s="24"/>
      <c r="L145" s="28"/>
      <c r="M145" s="137" t="s">
        <v>274</v>
      </c>
      <c r="N145" s="28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P145" s="24"/>
    </row>
    <row r="146" spans="1:42" s="4" customFormat="1" ht="12.75">
      <c r="A146" s="36"/>
      <c r="B146" s="36"/>
      <c r="C146" s="189"/>
      <c r="D146" s="23"/>
      <c r="E146" s="24"/>
      <c r="F146" s="22"/>
      <c r="G146" s="25"/>
      <c r="H146" s="22"/>
      <c r="I146" s="24"/>
      <c r="J146" s="24"/>
      <c r="K146" s="24"/>
      <c r="L146" s="28"/>
      <c r="M146" s="137" t="s">
        <v>274</v>
      </c>
      <c r="N146" s="28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P146" s="24"/>
    </row>
    <row r="147" spans="1:42" s="4" customFormat="1" ht="12.75">
      <c r="A147" s="36"/>
      <c r="B147" s="36"/>
      <c r="C147" s="189"/>
      <c r="D147" s="23"/>
      <c r="E147" s="24"/>
      <c r="F147" s="22"/>
      <c r="G147" s="25"/>
      <c r="H147" s="22"/>
      <c r="I147" s="24"/>
      <c r="J147" s="24"/>
      <c r="K147" s="24"/>
      <c r="L147" s="28"/>
      <c r="M147" s="137" t="s">
        <v>274</v>
      </c>
      <c r="N147" s="28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P147" s="24"/>
    </row>
    <row r="148" spans="1:42" s="4" customFormat="1" ht="12.75">
      <c r="A148" s="36"/>
      <c r="B148" s="36"/>
      <c r="C148" s="189"/>
      <c r="D148" s="23"/>
      <c r="E148" s="24"/>
      <c r="F148" s="22"/>
      <c r="G148" s="25"/>
      <c r="H148" s="22"/>
      <c r="I148" s="24"/>
      <c r="J148" s="24"/>
      <c r="K148" s="24"/>
      <c r="L148" s="28"/>
      <c r="M148" s="137" t="s">
        <v>274</v>
      </c>
      <c r="N148" s="28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P148" s="24"/>
    </row>
    <row r="149" spans="1:42" s="4" customFormat="1" ht="12.75">
      <c r="A149" s="36"/>
      <c r="B149" s="36"/>
      <c r="C149" s="189"/>
      <c r="D149" s="23"/>
      <c r="E149" s="24"/>
      <c r="F149" s="22"/>
      <c r="G149" s="25"/>
      <c r="H149" s="22"/>
      <c r="I149" s="24"/>
      <c r="J149" s="24"/>
      <c r="K149" s="24"/>
      <c r="L149" s="28"/>
      <c r="M149" s="137" t="s">
        <v>274</v>
      </c>
      <c r="N149" s="28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P149" s="24"/>
    </row>
    <row r="150" spans="1:42" s="4" customFormat="1" ht="12.75">
      <c r="A150" s="36"/>
      <c r="B150" s="36"/>
      <c r="C150" s="189"/>
      <c r="D150" s="23"/>
      <c r="E150" s="24"/>
      <c r="F150" s="22"/>
      <c r="G150" s="25"/>
      <c r="H150" s="22"/>
      <c r="I150" s="24"/>
      <c r="J150" s="24"/>
      <c r="K150" s="24"/>
      <c r="L150" s="28"/>
      <c r="M150" s="137" t="s">
        <v>274</v>
      </c>
      <c r="N150" s="28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P150" s="24"/>
    </row>
    <row r="151" spans="1:42" s="4" customFormat="1" ht="12.75">
      <c r="A151" s="36"/>
      <c r="B151" s="36"/>
      <c r="C151" s="189"/>
      <c r="D151" s="23"/>
      <c r="E151" s="24"/>
      <c r="F151" s="22"/>
      <c r="G151" s="25"/>
      <c r="H151" s="22"/>
      <c r="I151" s="24"/>
      <c r="J151" s="24"/>
      <c r="K151" s="24"/>
      <c r="L151" s="28"/>
      <c r="M151" s="137" t="s">
        <v>274</v>
      </c>
      <c r="N151" s="28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P151" s="24"/>
    </row>
    <row r="152" spans="1:42" s="4" customFormat="1" ht="12.75">
      <c r="A152" s="36"/>
      <c r="B152" s="36"/>
      <c r="C152" s="189"/>
      <c r="D152" s="23"/>
      <c r="E152" s="24"/>
      <c r="F152" s="22"/>
      <c r="G152" s="25"/>
      <c r="H152" s="22"/>
      <c r="I152" s="24"/>
      <c r="J152" s="24"/>
      <c r="K152" s="24"/>
      <c r="L152" s="28"/>
      <c r="M152" s="137" t="s">
        <v>274</v>
      </c>
      <c r="N152" s="28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P152" s="24"/>
    </row>
    <row r="153" spans="1:42" s="4" customFormat="1" ht="12.75">
      <c r="A153" s="36"/>
      <c r="B153" s="36"/>
      <c r="C153" s="189"/>
      <c r="D153" s="23"/>
      <c r="E153" s="24"/>
      <c r="F153" s="22"/>
      <c r="G153" s="25"/>
      <c r="H153" s="22"/>
      <c r="I153" s="24"/>
      <c r="J153" s="24"/>
      <c r="K153" s="24"/>
      <c r="L153" s="28"/>
      <c r="M153" s="137" t="s">
        <v>274</v>
      </c>
      <c r="N153" s="28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P153" s="24"/>
    </row>
    <row r="154" spans="1:42" s="4" customFormat="1" ht="12.75">
      <c r="A154" s="36"/>
      <c r="B154" s="36"/>
      <c r="C154" s="189"/>
      <c r="D154" s="23"/>
      <c r="E154" s="24"/>
      <c r="F154" s="22"/>
      <c r="G154" s="25"/>
      <c r="H154" s="22"/>
      <c r="I154" s="24"/>
      <c r="J154" s="24"/>
      <c r="K154" s="24"/>
      <c r="L154" s="28"/>
      <c r="M154" s="137" t="s">
        <v>274</v>
      </c>
      <c r="N154" s="28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P154" s="24"/>
    </row>
    <row r="155" spans="1:42" s="4" customFormat="1" ht="12.75">
      <c r="A155" s="36"/>
      <c r="B155" s="36"/>
      <c r="C155" s="189"/>
      <c r="D155" s="23"/>
      <c r="E155" s="24"/>
      <c r="F155" s="22"/>
      <c r="G155" s="25"/>
      <c r="H155" s="22"/>
      <c r="I155" s="24"/>
      <c r="J155" s="24"/>
      <c r="K155" s="24"/>
      <c r="L155" s="28"/>
      <c r="M155" s="137" t="s">
        <v>274</v>
      </c>
      <c r="N155" s="28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P155" s="24"/>
    </row>
    <row r="156" spans="1:42" s="4" customFormat="1" ht="12.75">
      <c r="A156" s="36"/>
      <c r="B156" s="36"/>
      <c r="C156" s="189"/>
      <c r="D156" s="23"/>
      <c r="E156" s="24"/>
      <c r="F156" s="22"/>
      <c r="G156" s="25"/>
      <c r="H156" s="22"/>
      <c r="I156" s="24"/>
      <c r="J156" s="24"/>
      <c r="K156" s="24"/>
      <c r="L156" s="28"/>
      <c r="M156" s="137" t="s">
        <v>274</v>
      </c>
      <c r="N156" s="28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P156" s="24"/>
    </row>
    <row r="157" spans="1:42" s="4" customFormat="1" ht="12.75">
      <c r="A157" s="36"/>
      <c r="B157" s="36"/>
      <c r="C157" s="189"/>
      <c r="D157" s="23"/>
      <c r="E157" s="24"/>
      <c r="F157" s="22"/>
      <c r="G157" s="25"/>
      <c r="H157" s="22"/>
      <c r="I157" s="24"/>
      <c r="J157" s="24"/>
      <c r="K157" s="24"/>
      <c r="L157" s="28"/>
      <c r="M157" s="137" t="s">
        <v>274</v>
      </c>
      <c r="N157" s="28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P157" s="24"/>
    </row>
    <row r="158" spans="1:42" s="4" customFormat="1" ht="12.75">
      <c r="A158" s="36"/>
      <c r="B158" s="36"/>
      <c r="C158" s="189"/>
      <c r="D158" s="23"/>
      <c r="E158" s="24"/>
      <c r="F158" s="22"/>
      <c r="G158" s="25"/>
      <c r="H158" s="22"/>
      <c r="I158" s="24"/>
      <c r="J158" s="24"/>
      <c r="K158" s="24"/>
      <c r="L158" s="28"/>
      <c r="M158" s="137" t="s">
        <v>274</v>
      </c>
      <c r="N158" s="28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P158" s="24"/>
    </row>
    <row r="159" spans="1:42" s="4" customFormat="1" ht="12.75">
      <c r="A159" s="36"/>
      <c r="B159" s="36"/>
      <c r="C159" s="189"/>
      <c r="D159" s="23"/>
      <c r="E159" s="24"/>
      <c r="F159" s="22"/>
      <c r="G159" s="25"/>
      <c r="H159" s="22"/>
      <c r="I159" s="24"/>
      <c r="J159" s="24"/>
      <c r="K159" s="24"/>
      <c r="L159" s="28"/>
      <c r="M159" s="137" t="s">
        <v>274</v>
      </c>
      <c r="N159" s="28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P159" s="24"/>
    </row>
    <row r="160" spans="1:42" s="4" customFormat="1" ht="12.75">
      <c r="A160" s="36"/>
      <c r="B160" s="36"/>
      <c r="C160" s="189"/>
      <c r="D160" s="23"/>
      <c r="E160" s="24"/>
      <c r="F160" s="22"/>
      <c r="G160" s="25"/>
      <c r="H160" s="22"/>
      <c r="I160" s="24"/>
      <c r="J160" s="24"/>
      <c r="K160" s="24"/>
      <c r="L160" s="28"/>
      <c r="M160" s="137" t="s">
        <v>274</v>
      </c>
      <c r="N160" s="28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P160" s="24"/>
    </row>
    <row r="161" spans="1:42" s="4" customFormat="1" ht="12.75">
      <c r="A161" s="36"/>
      <c r="B161" s="36"/>
      <c r="C161" s="189"/>
      <c r="D161" s="23"/>
      <c r="E161" s="24"/>
      <c r="F161" s="22"/>
      <c r="G161" s="25"/>
      <c r="H161" s="22"/>
      <c r="I161" s="24"/>
      <c r="J161" s="24"/>
      <c r="K161" s="24"/>
      <c r="L161" s="28"/>
      <c r="M161" s="137" t="s">
        <v>274</v>
      </c>
      <c r="N161" s="28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P161" s="24"/>
    </row>
    <row r="162" spans="1:42" s="4" customFormat="1" ht="12.75">
      <c r="A162" s="36"/>
      <c r="B162" s="36"/>
      <c r="C162" s="189"/>
      <c r="D162" s="23"/>
      <c r="E162" s="24"/>
      <c r="F162" s="22"/>
      <c r="G162" s="25"/>
      <c r="H162" s="22"/>
      <c r="I162" s="24"/>
      <c r="J162" s="24"/>
      <c r="K162" s="24"/>
      <c r="L162" s="28"/>
      <c r="M162" s="137" t="s">
        <v>274</v>
      </c>
      <c r="N162" s="28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P162" s="24"/>
    </row>
    <row r="163" spans="1:42" s="4" customFormat="1" ht="12.75">
      <c r="A163" s="36"/>
      <c r="B163" s="36"/>
      <c r="C163" s="189"/>
      <c r="D163" s="23"/>
      <c r="E163" s="24"/>
      <c r="F163" s="22"/>
      <c r="G163" s="25"/>
      <c r="H163" s="22"/>
      <c r="I163" s="24"/>
      <c r="J163" s="24"/>
      <c r="K163" s="24"/>
      <c r="L163" s="28"/>
      <c r="M163" s="137" t="s">
        <v>274</v>
      </c>
      <c r="N163" s="28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P163" s="24"/>
    </row>
    <row r="164" spans="1:42" s="4" customFormat="1" ht="12.75">
      <c r="A164" s="36"/>
      <c r="B164" s="36"/>
      <c r="C164" s="189"/>
      <c r="D164" s="23"/>
      <c r="E164" s="24"/>
      <c r="F164" s="22"/>
      <c r="G164" s="25"/>
      <c r="H164" s="22"/>
      <c r="I164" s="24"/>
      <c r="J164" s="24"/>
      <c r="K164" s="24"/>
      <c r="L164" s="28"/>
      <c r="M164" s="137" t="s">
        <v>274</v>
      </c>
      <c r="N164" s="28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P164" s="24"/>
    </row>
    <row r="165" spans="1:42" s="4" customFormat="1" ht="12.75">
      <c r="A165" s="36"/>
      <c r="B165" s="36"/>
      <c r="C165" s="189"/>
      <c r="D165" s="23"/>
      <c r="E165" s="24"/>
      <c r="F165" s="22"/>
      <c r="G165" s="25"/>
      <c r="H165" s="22"/>
      <c r="I165" s="24"/>
      <c r="J165" s="24"/>
      <c r="K165" s="24"/>
      <c r="L165" s="28"/>
      <c r="M165" s="137" t="s">
        <v>274</v>
      </c>
      <c r="N165" s="28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P165" s="24"/>
    </row>
    <row r="166" spans="1:42" s="4" customFormat="1" ht="12.75">
      <c r="A166" s="36"/>
      <c r="B166" s="36"/>
      <c r="C166" s="189"/>
      <c r="D166" s="23"/>
      <c r="E166" s="24"/>
      <c r="F166" s="22"/>
      <c r="G166" s="25"/>
      <c r="H166" s="22"/>
      <c r="I166" s="24"/>
      <c r="J166" s="24"/>
      <c r="K166" s="24"/>
      <c r="L166" s="28"/>
      <c r="M166" s="137" t="s">
        <v>274</v>
      </c>
      <c r="N166" s="28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P166" s="24"/>
    </row>
    <row r="167" spans="1:42" s="4" customFormat="1" ht="12.75">
      <c r="A167" s="36"/>
      <c r="B167" s="36"/>
      <c r="C167" s="189"/>
      <c r="D167" s="23"/>
      <c r="E167" s="24"/>
      <c r="F167" s="22"/>
      <c r="G167" s="25"/>
      <c r="H167" s="22"/>
      <c r="I167" s="24"/>
      <c r="J167" s="24"/>
      <c r="K167" s="24"/>
      <c r="L167" s="28"/>
      <c r="M167" s="137" t="s">
        <v>274</v>
      </c>
      <c r="N167" s="28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P167" s="24"/>
    </row>
    <row r="168" spans="1:42" s="4" customFormat="1" ht="12.75">
      <c r="A168" s="36"/>
      <c r="B168" s="36"/>
      <c r="C168" s="189"/>
      <c r="D168" s="23"/>
      <c r="E168" s="24"/>
      <c r="F168" s="22"/>
      <c r="G168" s="25"/>
      <c r="H168" s="22"/>
      <c r="I168" s="24"/>
      <c r="J168" s="24"/>
      <c r="K168" s="24"/>
      <c r="L168" s="28"/>
      <c r="M168" s="137" t="s">
        <v>274</v>
      </c>
      <c r="N168" s="28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P168" s="24"/>
    </row>
    <row r="169" spans="1:42" s="4" customFormat="1" ht="12.75">
      <c r="A169" s="36"/>
      <c r="B169" s="36"/>
      <c r="C169" s="189"/>
      <c r="D169" s="23"/>
      <c r="E169" s="24"/>
      <c r="F169" s="22"/>
      <c r="G169" s="25"/>
      <c r="H169" s="22"/>
      <c r="I169" s="24"/>
      <c r="J169" s="24"/>
      <c r="K169" s="24"/>
      <c r="L169" s="28"/>
      <c r="M169" s="137" t="s">
        <v>274</v>
      </c>
      <c r="N169" s="28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P169" s="24"/>
    </row>
    <row r="170" spans="1:42" s="4" customFormat="1" ht="12.75">
      <c r="A170" s="36"/>
      <c r="B170" s="36"/>
      <c r="C170" s="189"/>
      <c r="D170" s="23"/>
      <c r="E170" s="24"/>
      <c r="F170" s="22"/>
      <c r="G170" s="25"/>
      <c r="H170" s="22"/>
      <c r="I170" s="24"/>
      <c r="J170" s="24"/>
      <c r="K170" s="24"/>
      <c r="L170" s="28"/>
      <c r="M170" s="137" t="s">
        <v>274</v>
      </c>
      <c r="N170" s="28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P170" s="24"/>
    </row>
    <row r="171" spans="1:42" s="4" customFormat="1" ht="12.75">
      <c r="A171" s="36"/>
      <c r="B171" s="36"/>
      <c r="C171" s="189"/>
      <c r="D171" s="23"/>
      <c r="E171" s="24"/>
      <c r="F171" s="22"/>
      <c r="G171" s="25"/>
      <c r="H171" s="22"/>
      <c r="I171" s="24"/>
      <c r="J171" s="24"/>
      <c r="K171" s="24"/>
      <c r="L171" s="28"/>
      <c r="M171" s="137" t="s">
        <v>274</v>
      </c>
      <c r="N171" s="28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P171" s="24"/>
    </row>
    <row r="172" spans="1:42" s="4" customFormat="1" ht="12.75">
      <c r="A172" s="36"/>
      <c r="B172" s="36"/>
      <c r="C172" s="189"/>
      <c r="D172" s="23"/>
      <c r="E172" s="24"/>
      <c r="F172" s="22"/>
      <c r="G172" s="25"/>
      <c r="H172" s="22"/>
      <c r="I172" s="24"/>
      <c r="J172" s="24"/>
      <c r="K172" s="24"/>
      <c r="L172" s="28"/>
      <c r="M172" s="137" t="s">
        <v>274</v>
      </c>
      <c r="N172" s="28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P172" s="24"/>
    </row>
    <row r="173" spans="1:42" s="4" customFormat="1" ht="12.75">
      <c r="A173" s="36"/>
      <c r="B173" s="36"/>
      <c r="C173" s="189"/>
      <c r="D173" s="23"/>
      <c r="E173" s="24"/>
      <c r="F173" s="22"/>
      <c r="G173" s="25"/>
      <c r="H173" s="22"/>
      <c r="I173" s="24"/>
      <c r="J173" s="24"/>
      <c r="K173" s="24"/>
      <c r="L173" s="28"/>
      <c r="M173" s="137" t="s">
        <v>274</v>
      </c>
      <c r="N173" s="28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P173" s="24"/>
    </row>
    <row r="174" spans="1:42" s="4" customFormat="1" ht="12.75">
      <c r="A174" s="36"/>
      <c r="B174" s="36"/>
      <c r="C174" s="189"/>
      <c r="D174" s="23"/>
      <c r="E174" s="24"/>
      <c r="F174" s="22"/>
      <c r="G174" s="25"/>
      <c r="H174" s="22"/>
      <c r="I174" s="24"/>
      <c r="J174" s="24"/>
      <c r="K174" s="24"/>
      <c r="L174" s="28"/>
      <c r="M174" s="137" t="s">
        <v>274</v>
      </c>
      <c r="N174" s="28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P174" s="24"/>
    </row>
    <row r="175" spans="1:42" s="4" customFormat="1" ht="12.75">
      <c r="A175" s="36"/>
      <c r="B175" s="36"/>
      <c r="C175" s="189"/>
      <c r="D175" s="23"/>
      <c r="E175" s="24"/>
      <c r="F175" s="22"/>
      <c r="G175" s="25"/>
      <c r="H175" s="22"/>
      <c r="I175" s="24"/>
      <c r="J175" s="24"/>
      <c r="K175" s="24"/>
      <c r="L175" s="28"/>
      <c r="M175" s="137" t="s">
        <v>274</v>
      </c>
      <c r="N175" s="28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P175" s="24"/>
    </row>
    <row r="176" spans="1:42" s="4" customFormat="1" ht="12.75">
      <c r="A176" s="36"/>
      <c r="B176" s="36"/>
      <c r="C176" s="189"/>
      <c r="D176" s="23"/>
      <c r="E176" s="24"/>
      <c r="F176" s="22"/>
      <c r="G176" s="25"/>
      <c r="H176" s="22"/>
      <c r="I176" s="24"/>
      <c r="J176" s="24"/>
      <c r="K176" s="24"/>
      <c r="L176" s="28"/>
      <c r="M176" s="137" t="s">
        <v>274</v>
      </c>
      <c r="N176" s="28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P176" s="24"/>
    </row>
    <row r="177" spans="1:42" s="4" customFormat="1" ht="12.75">
      <c r="A177" s="36"/>
      <c r="B177" s="36"/>
      <c r="C177" s="189"/>
      <c r="D177" s="23"/>
      <c r="E177" s="24"/>
      <c r="F177" s="22"/>
      <c r="G177" s="25"/>
      <c r="H177" s="22"/>
      <c r="I177" s="24"/>
      <c r="J177" s="24"/>
      <c r="K177" s="24"/>
      <c r="L177" s="28"/>
      <c r="M177" s="137" t="s">
        <v>274</v>
      </c>
      <c r="N177" s="28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P177" s="24"/>
    </row>
    <row r="178" spans="1:42" s="4" customFormat="1" ht="12.75">
      <c r="A178" s="36"/>
      <c r="B178" s="36"/>
      <c r="C178" s="189"/>
      <c r="D178" s="23"/>
      <c r="E178" s="24"/>
      <c r="F178" s="22"/>
      <c r="G178" s="25"/>
      <c r="H178" s="22"/>
      <c r="I178" s="24"/>
      <c r="J178" s="24"/>
      <c r="K178" s="24"/>
      <c r="L178" s="28"/>
      <c r="M178" s="137" t="s">
        <v>274</v>
      </c>
      <c r="N178" s="28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P178" s="24"/>
    </row>
    <row r="179" spans="1:42" s="4" customFormat="1" ht="12.75">
      <c r="A179" s="36"/>
      <c r="B179" s="36"/>
      <c r="C179" s="189"/>
      <c r="D179" s="23"/>
      <c r="E179" s="24"/>
      <c r="F179" s="22"/>
      <c r="G179" s="25"/>
      <c r="H179" s="22"/>
      <c r="I179" s="24"/>
      <c r="J179" s="24"/>
      <c r="K179" s="24"/>
      <c r="L179" s="28"/>
      <c r="M179" s="137" t="s">
        <v>274</v>
      </c>
      <c r="N179" s="28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P179" s="24"/>
    </row>
    <row r="180" spans="1:42" s="4" customFormat="1" ht="12.75">
      <c r="A180" s="36"/>
      <c r="B180" s="36"/>
      <c r="C180" s="189"/>
      <c r="D180" s="23"/>
      <c r="E180" s="24"/>
      <c r="F180" s="22"/>
      <c r="G180" s="25"/>
      <c r="H180" s="22"/>
      <c r="I180" s="24"/>
      <c r="J180" s="24"/>
      <c r="K180" s="24"/>
      <c r="L180" s="28"/>
      <c r="M180" s="137" t="s">
        <v>274</v>
      </c>
      <c r="N180" s="28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P180" s="24"/>
    </row>
    <row r="181" spans="1:42" s="4" customFormat="1" ht="12.75">
      <c r="A181" s="36"/>
      <c r="B181" s="36"/>
      <c r="C181" s="189"/>
      <c r="D181" s="23"/>
      <c r="E181" s="24"/>
      <c r="F181" s="22"/>
      <c r="G181" s="25"/>
      <c r="H181" s="22"/>
      <c r="I181" s="24"/>
      <c r="J181" s="24"/>
      <c r="K181" s="24"/>
      <c r="L181" s="28"/>
      <c r="M181" s="137" t="s">
        <v>274</v>
      </c>
      <c r="N181" s="28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P181" s="24"/>
    </row>
    <row r="182" spans="1:42" s="4" customFormat="1" ht="12.75">
      <c r="A182" s="36"/>
      <c r="B182" s="36"/>
      <c r="C182" s="189"/>
      <c r="D182" s="23"/>
      <c r="E182" s="24"/>
      <c r="F182" s="22"/>
      <c r="G182" s="25"/>
      <c r="H182" s="22"/>
      <c r="I182" s="24"/>
      <c r="J182" s="24"/>
      <c r="K182" s="24"/>
      <c r="L182" s="28"/>
      <c r="M182" s="137" t="s">
        <v>274</v>
      </c>
      <c r="N182" s="28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P182" s="24"/>
    </row>
    <row r="183" spans="1:42" s="4" customFormat="1" ht="12.75">
      <c r="A183" s="36"/>
      <c r="B183" s="36"/>
      <c r="C183" s="189"/>
      <c r="D183" s="23"/>
      <c r="E183" s="24"/>
      <c r="F183" s="22"/>
      <c r="G183" s="25"/>
      <c r="H183" s="22"/>
      <c r="I183" s="24"/>
      <c r="J183" s="24"/>
      <c r="K183" s="24"/>
      <c r="L183" s="28"/>
      <c r="M183" s="137" t="s">
        <v>274</v>
      </c>
      <c r="N183" s="28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P183" s="24"/>
    </row>
    <row r="184" spans="1:42" s="4" customFormat="1" ht="12.75">
      <c r="A184" s="36"/>
      <c r="B184" s="36"/>
      <c r="C184" s="189"/>
      <c r="D184" s="23"/>
      <c r="E184" s="24"/>
      <c r="F184" s="22"/>
      <c r="G184" s="25"/>
      <c r="H184" s="22"/>
      <c r="I184" s="24"/>
      <c r="J184" s="24"/>
      <c r="K184" s="24"/>
      <c r="L184" s="28"/>
      <c r="M184" s="137" t="s">
        <v>274</v>
      </c>
      <c r="N184" s="28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P184" s="24"/>
    </row>
    <row r="185" spans="1:42" s="4" customFormat="1" ht="12.75">
      <c r="A185" s="36"/>
      <c r="B185" s="36"/>
      <c r="C185" s="189"/>
      <c r="D185" s="23"/>
      <c r="E185" s="24"/>
      <c r="F185" s="22"/>
      <c r="G185" s="25"/>
      <c r="H185" s="22"/>
      <c r="I185" s="24"/>
      <c r="J185" s="24"/>
      <c r="K185" s="24"/>
      <c r="L185" s="28"/>
      <c r="M185" s="137" t="s">
        <v>274</v>
      </c>
      <c r="N185" s="28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P185" s="24"/>
    </row>
    <row r="186" spans="1:42" s="4" customFormat="1" ht="12.75">
      <c r="A186" s="36"/>
      <c r="B186" s="36"/>
      <c r="C186" s="189"/>
      <c r="D186" s="23"/>
      <c r="E186" s="24"/>
      <c r="F186" s="22"/>
      <c r="G186" s="25"/>
      <c r="H186" s="22"/>
      <c r="I186" s="24"/>
      <c r="J186" s="24"/>
      <c r="K186" s="24"/>
      <c r="L186" s="28"/>
      <c r="M186" s="137" t="s">
        <v>274</v>
      </c>
      <c r="N186" s="28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P186" s="24"/>
    </row>
    <row r="187" spans="1:42" s="4" customFormat="1" ht="12.75">
      <c r="A187" s="36"/>
      <c r="B187" s="36"/>
      <c r="C187" s="189"/>
      <c r="D187" s="23"/>
      <c r="E187" s="24"/>
      <c r="F187" s="22"/>
      <c r="G187" s="25"/>
      <c r="H187" s="22"/>
      <c r="I187" s="24"/>
      <c r="J187" s="24"/>
      <c r="K187" s="24"/>
      <c r="L187" s="28"/>
      <c r="M187" s="137" t="s">
        <v>274</v>
      </c>
      <c r="N187" s="28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P187" s="24"/>
    </row>
    <row r="188" spans="1:42" s="4" customFormat="1" ht="12.75">
      <c r="A188" s="36"/>
      <c r="B188" s="36"/>
      <c r="C188" s="189"/>
      <c r="D188" s="23"/>
      <c r="E188" s="24"/>
      <c r="F188" s="22"/>
      <c r="G188" s="25"/>
      <c r="H188" s="22"/>
      <c r="I188" s="24"/>
      <c r="J188" s="24"/>
      <c r="K188" s="24"/>
      <c r="L188" s="28"/>
      <c r="M188" s="137" t="s">
        <v>274</v>
      </c>
      <c r="N188" s="28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P188" s="24"/>
    </row>
    <row r="189" spans="1:42" s="4" customFormat="1" ht="12.75">
      <c r="A189" s="36"/>
      <c r="B189" s="36"/>
      <c r="C189" s="189"/>
      <c r="D189" s="23"/>
      <c r="E189" s="24"/>
      <c r="F189" s="22"/>
      <c r="G189" s="25"/>
      <c r="H189" s="22"/>
      <c r="I189" s="24"/>
      <c r="J189" s="24"/>
      <c r="K189" s="24"/>
      <c r="L189" s="28"/>
      <c r="M189" s="137" t="s">
        <v>274</v>
      </c>
      <c r="N189" s="28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P189" s="24"/>
    </row>
    <row r="190" spans="1:42" s="4" customFormat="1" ht="12.75">
      <c r="A190" s="36"/>
      <c r="B190" s="36"/>
      <c r="C190" s="189"/>
      <c r="D190" s="23"/>
      <c r="E190" s="24"/>
      <c r="F190" s="22"/>
      <c r="G190" s="25"/>
      <c r="H190" s="22"/>
      <c r="I190" s="24"/>
      <c r="J190" s="24"/>
      <c r="K190" s="24"/>
      <c r="L190" s="28"/>
      <c r="M190" s="137" t="s">
        <v>274</v>
      </c>
      <c r="N190" s="28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P190" s="24"/>
    </row>
    <row r="191" spans="1:42" s="4" customFormat="1" ht="12.75">
      <c r="A191" s="36"/>
      <c r="B191" s="36"/>
      <c r="C191" s="189"/>
      <c r="D191" s="23"/>
      <c r="E191" s="24"/>
      <c r="F191" s="22"/>
      <c r="G191" s="25"/>
      <c r="H191" s="22"/>
      <c r="I191" s="24"/>
      <c r="J191" s="24"/>
      <c r="K191" s="24"/>
      <c r="L191" s="28"/>
      <c r="M191" s="137" t="s">
        <v>274</v>
      </c>
      <c r="N191" s="28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P191" s="24"/>
    </row>
    <row r="192" spans="1:42" s="4" customFormat="1" ht="12.75">
      <c r="A192" s="36"/>
      <c r="B192" s="36"/>
      <c r="C192" s="189"/>
      <c r="D192" s="23"/>
      <c r="E192" s="24"/>
      <c r="F192" s="22"/>
      <c r="G192" s="25"/>
      <c r="H192" s="22"/>
      <c r="I192" s="24"/>
      <c r="J192" s="24"/>
      <c r="K192" s="24"/>
      <c r="L192" s="28"/>
      <c r="M192" s="137" t="s">
        <v>274</v>
      </c>
      <c r="N192" s="28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P192" s="24"/>
    </row>
    <row r="193" spans="1:42" s="4" customFormat="1" ht="12.75">
      <c r="A193" s="36"/>
      <c r="B193" s="36"/>
      <c r="C193" s="189"/>
      <c r="D193" s="23"/>
      <c r="E193" s="24"/>
      <c r="F193" s="22"/>
      <c r="G193" s="25"/>
      <c r="H193" s="22"/>
      <c r="I193" s="24"/>
      <c r="J193" s="24"/>
      <c r="K193" s="24"/>
      <c r="L193" s="28"/>
      <c r="M193" s="137" t="s">
        <v>274</v>
      </c>
      <c r="N193" s="28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P193" s="24"/>
    </row>
    <row r="194" spans="1:42" s="4" customFormat="1" ht="12.75">
      <c r="A194" s="36"/>
      <c r="B194" s="36"/>
      <c r="C194" s="189"/>
      <c r="D194" s="23"/>
      <c r="E194" s="24"/>
      <c r="F194" s="22"/>
      <c r="G194" s="25"/>
      <c r="H194" s="22"/>
      <c r="I194" s="24"/>
      <c r="J194" s="24"/>
      <c r="K194" s="24"/>
      <c r="L194" s="28"/>
      <c r="M194" s="137" t="s">
        <v>274</v>
      </c>
      <c r="N194" s="28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P194" s="24"/>
    </row>
    <row r="195" spans="1:42" s="4" customFormat="1" ht="12.75">
      <c r="A195" s="36"/>
      <c r="B195" s="36"/>
      <c r="C195" s="189"/>
      <c r="D195" s="23"/>
      <c r="E195" s="24"/>
      <c r="F195" s="22"/>
      <c r="G195" s="25"/>
      <c r="H195" s="22"/>
      <c r="I195" s="24"/>
      <c r="J195" s="24"/>
      <c r="K195" s="24"/>
      <c r="L195" s="28"/>
      <c r="M195" s="137" t="s">
        <v>274</v>
      </c>
      <c r="N195" s="28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P195" s="24"/>
    </row>
    <row r="196" spans="1:42" s="4" customFormat="1" ht="12.75">
      <c r="A196" s="36"/>
      <c r="B196" s="36"/>
      <c r="C196" s="189"/>
      <c r="D196" s="23"/>
      <c r="E196" s="24"/>
      <c r="F196" s="22"/>
      <c r="G196" s="25"/>
      <c r="H196" s="22"/>
      <c r="I196" s="24"/>
      <c r="J196" s="24"/>
      <c r="K196" s="24"/>
      <c r="L196" s="28"/>
      <c r="M196" s="137" t="s">
        <v>274</v>
      </c>
      <c r="N196" s="28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P196" s="24"/>
    </row>
    <row r="197" spans="1:42" s="4" customFormat="1" ht="12.75">
      <c r="A197" s="36"/>
      <c r="B197" s="36"/>
      <c r="C197" s="189"/>
      <c r="D197" s="23"/>
      <c r="E197" s="24"/>
      <c r="F197" s="22"/>
      <c r="G197" s="25"/>
      <c r="H197" s="22"/>
      <c r="I197" s="24"/>
      <c r="J197" s="24"/>
      <c r="K197" s="24"/>
      <c r="L197" s="28"/>
      <c r="M197" s="137" t="s">
        <v>274</v>
      </c>
      <c r="N197" s="28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P197" s="24"/>
    </row>
    <row r="198" spans="1:42" s="4" customFormat="1" ht="12.75">
      <c r="A198" s="36"/>
      <c r="B198" s="36"/>
      <c r="C198" s="189"/>
      <c r="D198" s="23"/>
      <c r="E198" s="24"/>
      <c r="F198" s="22"/>
      <c r="G198" s="25"/>
      <c r="H198" s="22"/>
      <c r="I198" s="24"/>
      <c r="J198" s="24"/>
      <c r="K198" s="24"/>
      <c r="L198" s="28"/>
      <c r="M198" s="137" t="s">
        <v>274</v>
      </c>
      <c r="N198" s="28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P198" s="24"/>
    </row>
    <row r="199" spans="1:42" s="4" customFormat="1" ht="12.75">
      <c r="A199" s="36"/>
      <c r="B199" s="36"/>
      <c r="C199" s="189"/>
      <c r="D199" s="23"/>
      <c r="E199" s="24"/>
      <c r="F199" s="22"/>
      <c r="G199" s="25"/>
      <c r="H199" s="22"/>
      <c r="I199" s="24"/>
      <c r="J199" s="24"/>
      <c r="K199" s="24"/>
      <c r="L199" s="28"/>
      <c r="M199" s="137" t="s">
        <v>274</v>
      </c>
      <c r="N199" s="28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P199" s="24"/>
    </row>
    <row r="200" spans="1:42" s="4" customFormat="1" ht="12.75">
      <c r="A200" s="36"/>
      <c r="B200" s="36"/>
      <c r="C200" s="189"/>
      <c r="D200" s="23"/>
      <c r="E200" s="24"/>
      <c r="F200" s="22"/>
      <c r="G200" s="25"/>
      <c r="H200" s="22"/>
      <c r="I200" s="24"/>
      <c r="J200" s="24"/>
      <c r="K200" s="24"/>
      <c r="L200" s="28"/>
      <c r="M200" s="137" t="s">
        <v>274</v>
      </c>
      <c r="N200" s="28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P200" s="24"/>
    </row>
    <row r="201" spans="1:42" s="4" customFormat="1" ht="12.75">
      <c r="A201" s="36"/>
      <c r="B201" s="36"/>
      <c r="C201" s="189"/>
      <c r="D201" s="23"/>
      <c r="E201" s="24"/>
      <c r="F201" s="22"/>
      <c r="G201" s="25"/>
      <c r="H201" s="22"/>
      <c r="I201" s="24"/>
      <c r="J201" s="24"/>
      <c r="K201" s="24"/>
      <c r="L201" s="28"/>
      <c r="M201" s="137" t="s">
        <v>274</v>
      </c>
      <c r="N201" s="28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P201" s="24"/>
    </row>
    <row r="202" spans="1:42" s="4" customFormat="1" ht="12.75">
      <c r="A202" s="36"/>
      <c r="B202" s="36"/>
      <c r="C202" s="189"/>
      <c r="D202" s="23"/>
      <c r="E202" s="24"/>
      <c r="F202" s="22"/>
      <c r="G202" s="25"/>
      <c r="H202" s="22"/>
      <c r="I202" s="24"/>
      <c r="J202" s="24"/>
      <c r="K202" s="24"/>
      <c r="L202" s="28"/>
      <c r="M202" s="137" t="s">
        <v>274</v>
      </c>
      <c r="N202" s="28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P202" s="24"/>
    </row>
    <row r="203" spans="1:42" s="4" customFormat="1" ht="12.75">
      <c r="A203" s="36"/>
      <c r="B203" s="36"/>
      <c r="C203" s="189"/>
      <c r="D203" s="23"/>
      <c r="E203" s="24"/>
      <c r="F203" s="22"/>
      <c r="G203" s="25"/>
      <c r="H203" s="22"/>
      <c r="I203" s="24"/>
      <c r="J203" s="24"/>
      <c r="K203" s="24"/>
      <c r="L203" s="28"/>
      <c r="M203" s="137" t="s">
        <v>274</v>
      </c>
      <c r="N203" s="28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P203" s="24"/>
    </row>
    <row r="204" spans="1:42" s="4" customFormat="1" ht="12.75">
      <c r="A204" s="36"/>
      <c r="B204" s="36"/>
      <c r="C204" s="189"/>
      <c r="D204" s="23"/>
      <c r="E204" s="24"/>
      <c r="F204" s="22"/>
      <c r="G204" s="25"/>
      <c r="H204" s="22"/>
      <c r="I204" s="24"/>
      <c r="J204" s="24"/>
      <c r="K204" s="24"/>
      <c r="L204" s="28"/>
      <c r="M204" s="137" t="s">
        <v>274</v>
      </c>
      <c r="N204" s="28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P204" s="24"/>
    </row>
    <row r="205" spans="1:42" s="4" customFormat="1" ht="12.75">
      <c r="A205" s="36"/>
      <c r="B205" s="36"/>
      <c r="C205" s="189"/>
      <c r="D205" s="23"/>
      <c r="E205" s="24"/>
      <c r="F205" s="22"/>
      <c r="G205" s="25"/>
      <c r="H205" s="22"/>
      <c r="I205" s="24"/>
      <c r="J205" s="24"/>
      <c r="K205" s="24"/>
      <c r="L205" s="28"/>
      <c r="M205" s="137" t="s">
        <v>274</v>
      </c>
      <c r="N205" s="28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P205" s="24"/>
    </row>
    <row r="206" spans="1:42" s="4" customFormat="1" ht="12.75">
      <c r="A206" s="36"/>
      <c r="B206" s="36"/>
      <c r="C206" s="189"/>
      <c r="D206" s="23"/>
      <c r="E206" s="24"/>
      <c r="F206" s="22"/>
      <c r="G206" s="25"/>
      <c r="H206" s="22"/>
      <c r="I206" s="24"/>
      <c r="J206" s="24"/>
      <c r="K206" s="24"/>
      <c r="L206" s="28"/>
      <c r="M206" s="137" t="s">
        <v>274</v>
      </c>
      <c r="N206" s="28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P206" s="24"/>
    </row>
    <row r="207" spans="1:42" s="4" customFormat="1" ht="12.75">
      <c r="A207" s="36"/>
      <c r="B207" s="36"/>
      <c r="C207" s="189"/>
      <c r="D207" s="23"/>
      <c r="E207" s="24"/>
      <c r="F207" s="22"/>
      <c r="G207" s="25"/>
      <c r="H207" s="22"/>
      <c r="I207" s="24"/>
      <c r="J207" s="24"/>
      <c r="K207" s="24"/>
      <c r="L207" s="28"/>
      <c r="M207" s="137" t="s">
        <v>274</v>
      </c>
      <c r="N207" s="28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P207" s="24"/>
    </row>
    <row r="208" spans="1:42" s="4" customFormat="1" ht="12.75">
      <c r="A208" s="36"/>
      <c r="B208" s="36"/>
      <c r="C208" s="189"/>
      <c r="D208" s="23"/>
      <c r="E208" s="24"/>
      <c r="F208" s="22"/>
      <c r="G208" s="25"/>
      <c r="H208" s="22"/>
      <c r="I208" s="24"/>
      <c r="J208" s="24"/>
      <c r="K208" s="24"/>
      <c r="L208" s="28"/>
      <c r="M208" s="137" t="s">
        <v>274</v>
      </c>
      <c r="N208" s="28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P208" s="24"/>
    </row>
    <row r="209" spans="1:42" s="4" customFormat="1" ht="12.75">
      <c r="A209" s="36"/>
      <c r="B209" s="36"/>
      <c r="C209" s="189"/>
      <c r="D209" s="23"/>
      <c r="E209" s="24"/>
      <c r="F209" s="22"/>
      <c r="G209" s="25"/>
      <c r="H209" s="22"/>
      <c r="I209" s="24"/>
      <c r="J209" s="24"/>
      <c r="K209" s="24"/>
      <c r="L209" s="28"/>
      <c r="M209" s="137" t="s">
        <v>274</v>
      </c>
      <c r="N209" s="28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P209" s="24"/>
    </row>
    <row r="210" spans="1:42" s="4" customFormat="1" ht="12.75">
      <c r="A210" s="36"/>
      <c r="B210" s="36"/>
      <c r="C210" s="189"/>
      <c r="D210" s="23"/>
      <c r="E210" s="24"/>
      <c r="F210" s="22"/>
      <c r="G210" s="25"/>
      <c r="H210" s="22"/>
      <c r="I210" s="24"/>
      <c r="J210" s="24"/>
      <c r="K210" s="24"/>
      <c r="L210" s="28"/>
      <c r="M210" s="137" t="s">
        <v>274</v>
      </c>
      <c r="N210" s="28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P210" s="24"/>
    </row>
    <row r="211" spans="1:42" s="4" customFormat="1" ht="12.75">
      <c r="A211" s="36"/>
      <c r="B211" s="36"/>
      <c r="C211" s="189"/>
      <c r="D211" s="23"/>
      <c r="E211" s="24"/>
      <c r="F211" s="22"/>
      <c r="G211" s="25"/>
      <c r="H211" s="22"/>
      <c r="I211" s="24"/>
      <c r="J211" s="24"/>
      <c r="K211" s="24"/>
      <c r="L211" s="28"/>
      <c r="M211" s="137" t="s">
        <v>274</v>
      </c>
      <c r="N211" s="28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P211" s="24"/>
    </row>
    <row r="212" spans="1:42" s="4" customFormat="1" ht="12.75">
      <c r="A212" s="36"/>
      <c r="B212" s="36"/>
      <c r="C212" s="189"/>
      <c r="D212" s="23"/>
      <c r="E212" s="24"/>
      <c r="F212" s="22"/>
      <c r="G212" s="25"/>
      <c r="H212" s="22"/>
      <c r="I212" s="24"/>
      <c r="J212" s="24"/>
      <c r="K212" s="24"/>
      <c r="L212" s="28"/>
      <c r="M212" s="137" t="s">
        <v>274</v>
      </c>
      <c r="N212" s="28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P212" s="24"/>
    </row>
    <row r="213" spans="1:42" s="4" customFormat="1" ht="12.75">
      <c r="A213" s="36"/>
      <c r="B213" s="36"/>
      <c r="C213" s="189"/>
      <c r="D213" s="23"/>
      <c r="E213" s="24"/>
      <c r="F213" s="22"/>
      <c r="G213" s="25"/>
      <c r="H213" s="22"/>
      <c r="I213" s="24"/>
      <c r="J213" s="24"/>
      <c r="K213" s="24"/>
      <c r="L213" s="28"/>
      <c r="M213" s="137" t="s">
        <v>274</v>
      </c>
      <c r="N213" s="28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P213" s="24"/>
    </row>
    <row r="214" spans="1:42" s="4" customFormat="1" ht="12.75">
      <c r="A214" s="36"/>
      <c r="B214" s="36"/>
      <c r="C214" s="189"/>
      <c r="D214" s="23"/>
      <c r="E214" s="24"/>
      <c r="F214" s="22"/>
      <c r="G214" s="25"/>
      <c r="H214" s="22"/>
      <c r="I214" s="24"/>
      <c r="J214" s="24"/>
      <c r="K214" s="24"/>
      <c r="L214" s="28"/>
      <c r="M214" s="137" t="s">
        <v>274</v>
      </c>
      <c r="N214" s="28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P214" s="24"/>
    </row>
    <row r="215" spans="1:42" s="4" customFormat="1" ht="12.75">
      <c r="A215" s="36"/>
      <c r="B215" s="36"/>
      <c r="C215" s="189"/>
      <c r="D215" s="23"/>
      <c r="E215" s="24"/>
      <c r="F215" s="22"/>
      <c r="G215" s="25"/>
      <c r="H215" s="22"/>
      <c r="I215" s="24"/>
      <c r="J215" s="24"/>
      <c r="K215" s="24"/>
      <c r="L215" s="28"/>
      <c r="M215" s="137" t="s">
        <v>274</v>
      </c>
      <c r="N215" s="28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P215" s="24"/>
    </row>
    <row r="216" spans="1:42" s="4" customFormat="1" ht="12.75">
      <c r="A216" s="36"/>
      <c r="B216" s="36"/>
      <c r="C216" s="189"/>
      <c r="D216" s="23"/>
      <c r="E216" s="24"/>
      <c r="F216" s="22"/>
      <c r="G216" s="25"/>
      <c r="H216" s="22"/>
      <c r="I216" s="24"/>
      <c r="J216" s="24"/>
      <c r="K216" s="24"/>
      <c r="L216" s="28"/>
      <c r="M216" s="137" t="s">
        <v>274</v>
      </c>
      <c r="N216" s="28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P216" s="24"/>
    </row>
    <row r="217" spans="1:42" s="4" customFormat="1" ht="12.75">
      <c r="A217" s="36"/>
      <c r="B217" s="36"/>
      <c r="C217" s="189"/>
      <c r="D217" s="23"/>
      <c r="E217" s="24"/>
      <c r="F217" s="22"/>
      <c r="G217" s="25"/>
      <c r="H217" s="22"/>
      <c r="I217" s="24"/>
      <c r="J217" s="24"/>
      <c r="K217" s="24"/>
      <c r="L217" s="28"/>
      <c r="M217" s="137" t="s">
        <v>274</v>
      </c>
      <c r="N217" s="28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P217" s="24"/>
    </row>
    <row r="218" spans="1:42" s="4" customFormat="1" ht="12.75">
      <c r="A218" s="36"/>
      <c r="B218" s="36"/>
      <c r="C218" s="189"/>
      <c r="D218" s="23"/>
      <c r="E218" s="24"/>
      <c r="F218" s="22"/>
      <c r="G218" s="25"/>
      <c r="H218" s="22"/>
      <c r="I218" s="24"/>
      <c r="J218" s="24"/>
      <c r="K218" s="24"/>
      <c r="L218" s="28"/>
      <c r="M218" s="137" t="s">
        <v>274</v>
      </c>
      <c r="N218" s="28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P218" s="24"/>
    </row>
    <row r="219" spans="1:42" s="4" customFormat="1" ht="12.75">
      <c r="A219" s="36"/>
      <c r="B219" s="36"/>
      <c r="C219" s="189"/>
      <c r="D219" s="23"/>
      <c r="E219" s="24"/>
      <c r="F219" s="22"/>
      <c r="G219" s="25"/>
      <c r="H219" s="22"/>
      <c r="I219" s="24"/>
      <c r="J219" s="24"/>
      <c r="K219" s="24"/>
      <c r="L219" s="28"/>
      <c r="M219" s="137" t="s">
        <v>274</v>
      </c>
      <c r="N219" s="28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P219" s="24"/>
    </row>
    <row r="220" spans="1:42" s="4" customFormat="1" ht="12.75">
      <c r="A220" s="36"/>
      <c r="B220" s="36"/>
      <c r="C220" s="189"/>
      <c r="D220" s="23"/>
      <c r="E220" s="24"/>
      <c r="F220" s="22"/>
      <c r="G220" s="25"/>
      <c r="H220" s="22"/>
      <c r="I220" s="24"/>
      <c r="J220" s="24"/>
      <c r="K220" s="24"/>
      <c r="L220" s="28"/>
      <c r="M220" s="137" t="s">
        <v>274</v>
      </c>
      <c r="N220" s="28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P220" s="24"/>
    </row>
    <row r="221" spans="1:42" s="4" customFormat="1" ht="12.75">
      <c r="A221" s="36"/>
      <c r="B221" s="36"/>
      <c r="C221" s="189"/>
      <c r="D221" s="23"/>
      <c r="E221" s="24"/>
      <c r="F221" s="22"/>
      <c r="G221" s="25"/>
      <c r="H221" s="22"/>
      <c r="I221" s="24"/>
      <c r="J221" s="24"/>
      <c r="K221" s="24"/>
      <c r="L221" s="28"/>
      <c r="M221" s="137" t="s">
        <v>274</v>
      </c>
      <c r="N221" s="28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P221" s="24"/>
    </row>
    <row r="222" spans="1:42" s="4" customFormat="1" ht="12.75">
      <c r="A222" s="36"/>
      <c r="B222" s="36"/>
      <c r="C222" s="189"/>
      <c r="D222" s="23"/>
      <c r="E222" s="24"/>
      <c r="F222" s="22"/>
      <c r="G222" s="25"/>
      <c r="H222" s="22"/>
      <c r="I222" s="24"/>
      <c r="J222" s="24"/>
      <c r="K222" s="24"/>
      <c r="L222" s="28"/>
      <c r="M222" s="137" t="s">
        <v>274</v>
      </c>
      <c r="N222" s="28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P222" s="24"/>
    </row>
    <row r="223" spans="1:42" s="4" customFormat="1" ht="12.75">
      <c r="A223" s="36"/>
      <c r="B223" s="36"/>
      <c r="C223" s="189"/>
      <c r="D223" s="23"/>
      <c r="E223" s="24"/>
      <c r="F223" s="22"/>
      <c r="G223" s="25"/>
      <c r="H223" s="22"/>
      <c r="I223" s="24"/>
      <c r="J223" s="24"/>
      <c r="K223" s="24"/>
      <c r="L223" s="28"/>
      <c r="M223" s="137" t="s">
        <v>274</v>
      </c>
      <c r="N223" s="28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P223" s="24"/>
    </row>
    <row r="224" spans="1:42" s="4" customFormat="1" ht="12.75">
      <c r="A224" s="36"/>
      <c r="B224" s="36"/>
      <c r="C224" s="189"/>
      <c r="D224" s="23"/>
      <c r="E224" s="24"/>
      <c r="F224" s="22"/>
      <c r="G224" s="25"/>
      <c r="H224" s="22"/>
      <c r="I224" s="24"/>
      <c r="J224" s="24"/>
      <c r="K224" s="24"/>
      <c r="L224" s="28"/>
      <c r="M224" s="137" t="s">
        <v>274</v>
      </c>
      <c r="N224" s="28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P224" s="24"/>
    </row>
    <row r="225" spans="1:42" s="4" customFormat="1" ht="12.75">
      <c r="A225" s="36"/>
      <c r="B225" s="36"/>
      <c r="C225" s="189"/>
      <c r="D225" s="23"/>
      <c r="E225" s="24"/>
      <c r="F225" s="22"/>
      <c r="G225" s="25"/>
      <c r="H225" s="22"/>
      <c r="I225" s="24"/>
      <c r="J225" s="24"/>
      <c r="K225" s="24"/>
      <c r="L225" s="28"/>
      <c r="M225" s="137" t="s">
        <v>274</v>
      </c>
      <c r="N225" s="28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P225" s="24"/>
    </row>
    <row r="226" spans="1:42" s="4" customFormat="1" ht="12.75">
      <c r="A226" s="36"/>
      <c r="B226" s="36"/>
      <c r="C226" s="189"/>
      <c r="D226" s="23"/>
      <c r="E226" s="24"/>
      <c r="F226" s="22"/>
      <c r="G226" s="25"/>
      <c r="H226" s="22"/>
      <c r="I226" s="24"/>
      <c r="J226" s="24"/>
      <c r="K226" s="24"/>
      <c r="L226" s="28"/>
      <c r="M226" s="137" t="s">
        <v>274</v>
      </c>
      <c r="N226" s="28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P226" s="24"/>
    </row>
    <row r="227" spans="1:42" s="4" customFormat="1" ht="12.75">
      <c r="A227" s="36"/>
      <c r="B227" s="36"/>
      <c r="C227" s="189"/>
      <c r="D227" s="23"/>
      <c r="E227" s="24"/>
      <c r="F227" s="22"/>
      <c r="G227" s="25"/>
      <c r="H227" s="22"/>
      <c r="I227" s="24"/>
      <c r="J227" s="24"/>
      <c r="K227" s="24"/>
      <c r="L227" s="28"/>
      <c r="M227" s="137" t="s">
        <v>274</v>
      </c>
      <c r="N227" s="28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P227" s="24"/>
    </row>
    <row r="228" spans="1:42" s="4" customFormat="1" ht="12.75">
      <c r="A228" s="36"/>
      <c r="B228" s="36"/>
      <c r="C228" s="189"/>
      <c r="D228" s="23"/>
      <c r="E228" s="24"/>
      <c r="F228" s="22"/>
      <c r="G228" s="25"/>
      <c r="H228" s="22"/>
      <c r="I228" s="24"/>
      <c r="J228" s="24"/>
      <c r="K228" s="24"/>
      <c r="L228" s="28"/>
      <c r="M228" s="137" t="s">
        <v>274</v>
      </c>
      <c r="N228" s="28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P228" s="24"/>
    </row>
    <row r="229" spans="1:42" s="4" customFormat="1" ht="12.75">
      <c r="A229" s="36"/>
      <c r="B229" s="36"/>
      <c r="C229" s="189"/>
      <c r="D229" s="23"/>
      <c r="E229" s="24"/>
      <c r="F229" s="22"/>
      <c r="G229" s="25"/>
      <c r="H229" s="22"/>
      <c r="I229" s="24"/>
      <c r="J229" s="24"/>
      <c r="K229" s="24"/>
      <c r="L229" s="28"/>
      <c r="M229" s="137" t="s">
        <v>274</v>
      </c>
      <c r="N229" s="28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P229" s="24"/>
    </row>
    <row r="230" spans="1:42" s="4" customFormat="1" ht="12.75">
      <c r="A230" s="36"/>
      <c r="B230" s="36"/>
      <c r="C230" s="189"/>
      <c r="D230" s="23"/>
      <c r="E230" s="24"/>
      <c r="F230" s="22"/>
      <c r="G230" s="25"/>
      <c r="H230" s="22"/>
      <c r="I230" s="24"/>
      <c r="J230" s="24"/>
      <c r="K230" s="24"/>
      <c r="L230" s="28"/>
      <c r="M230" s="137" t="s">
        <v>274</v>
      </c>
      <c r="N230" s="28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P230" s="24"/>
    </row>
    <row r="231" spans="1:42" s="4" customFormat="1" ht="12.75">
      <c r="A231" s="36"/>
      <c r="B231" s="36"/>
      <c r="C231" s="189"/>
      <c r="D231" s="23"/>
      <c r="E231" s="24"/>
      <c r="F231" s="22"/>
      <c r="G231" s="25"/>
      <c r="H231" s="22"/>
      <c r="I231" s="24"/>
      <c r="J231" s="24"/>
      <c r="K231" s="24"/>
      <c r="L231" s="28"/>
      <c r="M231" s="137" t="s">
        <v>274</v>
      </c>
      <c r="N231" s="28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P231" s="24"/>
    </row>
    <row r="232" spans="1:42" s="4" customFormat="1" ht="12.75">
      <c r="A232" s="36"/>
      <c r="B232" s="36"/>
      <c r="C232" s="189"/>
      <c r="D232" s="23"/>
      <c r="E232" s="24"/>
      <c r="F232" s="22"/>
      <c r="G232" s="25"/>
      <c r="H232" s="22"/>
      <c r="I232" s="24"/>
      <c r="J232" s="24"/>
      <c r="K232" s="24"/>
      <c r="L232" s="28"/>
      <c r="M232" s="137" t="s">
        <v>274</v>
      </c>
      <c r="N232" s="28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P232" s="24"/>
    </row>
    <row r="233" spans="1:42" s="4" customFormat="1" ht="12.75">
      <c r="A233" s="36"/>
      <c r="B233" s="36"/>
      <c r="C233" s="189"/>
      <c r="D233" s="23"/>
      <c r="E233" s="24"/>
      <c r="F233" s="22"/>
      <c r="G233" s="25"/>
      <c r="H233" s="22"/>
      <c r="I233" s="24"/>
      <c r="J233" s="24"/>
      <c r="K233" s="24"/>
      <c r="L233" s="28"/>
      <c r="M233" s="137" t="s">
        <v>274</v>
      </c>
      <c r="N233" s="28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P233" s="24"/>
    </row>
    <row r="234" spans="1:42" s="4" customFormat="1" ht="12.75">
      <c r="A234" s="36"/>
      <c r="B234" s="36"/>
      <c r="C234" s="189"/>
      <c r="D234" s="23"/>
      <c r="E234" s="24"/>
      <c r="F234" s="22"/>
      <c r="G234" s="25"/>
      <c r="H234" s="22"/>
      <c r="I234" s="24"/>
      <c r="J234" s="24"/>
      <c r="K234" s="24"/>
      <c r="L234" s="28"/>
      <c r="M234" s="137" t="s">
        <v>274</v>
      </c>
      <c r="N234" s="28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P234" s="24"/>
    </row>
    <row r="235" spans="1:42" s="4" customFormat="1" ht="12.75">
      <c r="A235" s="36"/>
      <c r="B235" s="36"/>
      <c r="C235" s="189"/>
      <c r="D235" s="23"/>
      <c r="E235" s="24"/>
      <c r="F235" s="22"/>
      <c r="G235" s="25"/>
      <c r="H235" s="22"/>
      <c r="I235" s="24"/>
      <c r="J235" s="24"/>
      <c r="K235" s="24"/>
      <c r="L235" s="28"/>
      <c r="M235" s="137" t="s">
        <v>274</v>
      </c>
      <c r="N235" s="28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P235" s="24"/>
    </row>
    <row r="236" spans="1:42" s="4" customFormat="1" ht="12.75">
      <c r="A236" s="36"/>
      <c r="B236" s="36"/>
      <c r="C236" s="189"/>
      <c r="D236" s="23"/>
      <c r="E236" s="24"/>
      <c r="F236" s="22"/>
      <c r="G236" s="25"/>
      <c r="H236" s="22"/>
      <c r="I236" s="24"/>
      <c r="J236" s="24"/>
      <c r="K236" s="24"/>
      <c r="L236" s="28"/>
      <c r="M236" s="137" t="s">
        <v>274</v>
      </c>
      <c r="N236" s="28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P236" s="24"/>
    </row>
    <row r="237" spans="1:42" s="4" customFormat="1" ht="12.75">
      <c r="A237" s="36"/>
      <c r="B237" s="36"/>
      <c r="C237" s="189"/>
      <c r="D237" s="23"/>
      <c r="E237" s="24"/>
      <c r="F237" s="22"/>
      <c r="G237" s="25"/>
      <c r="H237" s="22"/>
      <c r="I237" s="24"/>
      <c r="J237" s="24"/>
      <c r="K237" s="24"/>
      <c r="L237" s="28"/>
      <c r="M237" s="137" t="s">
        <v>274</v>
      </c>
      <c r="N237" s="28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P237" s="24"/>
    </row>
    <row r="238" spans="1:42" s="4" customFormat="1" ht="12.75">
      <c r="A238" s="36"/>
      <c r="B238" s="36"/>
      <c r="C238" s="189"/>
      <c r="D238" s="23"/>
      <c r="E238" s="24"/>
      <c r="F238" s="22"/>
      <c r="G238" s="25"/>
      <c r="H238" s="22"/>
      <c r="I238" s="24"/>
      <c r="J238" s="24"/>
      <c r="K238" s="24"/>
      <c r="L238" s="28"/>
      <c r="M238" s="137" t="s">
        <v>274</v>
      </c>
      <c r="N238" s="28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P238" s="24"/>
    </row>
    <row r="239" spans="1:42" s="4" customFormat="1" ht="12.75">
      <c r="A239" s="36"/>
      <c r="B239" s="36"/>
      <c r="C239" s="189"/>
      <c r="D239" s="23"/>
      <c r="E239" s="24"/>
      <c r="F239" s="22"/>
      <c r="G239" s="25"/>
      <c r="H239" s="22"/>
      <c r="I239" s="24"/>
      <c r="J239" s="24"/>
      <c r="K239" s="24"/>
      <c r="L239" s="28"/>
      <c r="M239" s="137" t="s">
        <v>274</v>
      </c>
      <c r="N239" s="28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P239" s="24"/>
    </row>
    <row r="240" spans="1:42" s="4" customFormat="1" ht="12.75">
      <c r="A240" s="36"/>
      <c r="B240" s="36"/>
      <c r="C240" s="189"/>
      <c r="D240" s="23"/>
      <c r="E240" s="24"/>
      <c r="F240" s="22"/>
      <c r="G240" s="25"/>
      <c r="H240" s="22"/>
      <c r="I240" s="24"/>
      <c r="J240" s="24"/>
      <c r="K240" s="24"/>
      <c r="L240" s="28"/>
      <c r="M240" s="137" t="s">
        <v>274</v>
      </c>
      <c r="N240" s="28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P240" s="24"/>
    </row>
    <row r="241" spans="1:42" s="4" customFormat="1" ht="12.75">
      <c r="A241" s="36"/>
      <c r="B241" s="36"/>
      <c r="C241" s="189"/>
      <c r="D241" s="23"/>
      <c r="E241" s="24"/>
      <c r="F241" s="22"/>
      <c r="G241" s="25"/>
      <c r="H241" s="22"/>
      <c r="I241" s="24"/>
      <c r="J241" s="24"/>
      <c r="K241" s="24"/>
      <c r="L241" s="28"/>
      <c r="M241" s="137" t="s">
        <v>274</v>
      </c>
      <c r="N241" s="28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P241" s="24"/>
    </row>
    <row r="242" spans="1:42" s="4" customFormat="1" ht="12.75">
      <c r="A242" s="36"/>
      <c r="B242" s="36"/>
      <c r="C242" s="189"/>
      <c r="D242" s="23"/>
      <c r="E242" s="24"/>
      <c r="F242" s="22"/>
      <c r="G242" s="25"/>
      <c r="H242" s="22"/>
      <c r="I242" s="24"/>
      <c r="J242" s="24"/>
      <c r="K242" s="24"/>
      <c r="L242" s="28"/>
      <c r="M242" s="137" t="s">
        <v>274</v>
      </c>
      <c r="N242" s="28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P242" s="24"/>
    </row>
    <row r="243" spans="1:42" s="4" customFormat="1" ht="12.75">
      <c r="A243" s="36"/>
      <c r="B243" s="36"/>
      <c r="C243" s="189"/>
      <c r="D243" s="23"/>
      <c r="E243" s="24"/>
      <c r="F243" s="22"/>
      <c r="G243" s="25"/>
      <c r="H243" s="22"/>
      <c r="I243" s="24"/>
      <c r="J243" s="24"/>
      <c r="K243" s="24"/>
      <c r="L243" s="28"/>
      <c r="M243" s="137" t="s">
        <v>274</v>
      </c>
      <c r="N243" s="28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P243" s="24"/>
    </row>
    <row r="244" spans="1:42" s="4" customFormat="1" ht="12.75">
      <c r="A244" s="36"/>
      <c r="B244" s="36"/>
      <c r="C244" s="189"/>
      <c r="D244" s="23"/>
      <c r="E244" s="24"/>
      <c r="F244" s="22"/>
      <c r="G244" s="25"/>
      <c r="H244" s="22"/>
      <c r="I244" s="24"/>
      <c r="J244" s="24"/>
      <c r="K244" s="24"/>
      <c r="L244" s="28"/>
      <c r="M244" s="137" t="s">
        <v>274</v>
      </c>
      <c r="N244" s="28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P244" s="24"/>
    </row>
    <row r="245" spans="1:42" s="4" customFormat="1" ht="12.75">
      <c r="A245" s="36"/>
      <c r="B245" s="36"/>
      <c r="C245" s="189"/>
      <c r="D245" s="23"/>
      <c r="E245" s="24"/>
      <c r="F245" s="22"/>
      <c r="G245" s="25"/>
      <c r="H245" s="22"/>
      <c r="I245" s="24"/>
      <c r="J245" s="24"/>
      <c r="K245" s="24"/>
      <c r="L245" s="28"/>
      <c r="M245" s="137" t="s">
        <v>274</v>
      </c>
      <c r="N245" s="28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P245" s="24"/>
    </row>
    <row r="246" spans="1:42" s="4" customFormat="1" ht="12.75">
      <c r="A246" s="36"/>
      <c r="B246" s="36"/>
      <c r="C246" s="189"/>
      <c r="D246" s="23"/>
      <c r="E246" s="24"/>
      <c r="F246" s="22"/>
      <c r="G246" s="25"/>
      <c r="H246" s="22"/>
      <c r="I246" s="24"/>
      <c r="J246" s="24"/>
      <c r="K246" s="24"/>
      <c r="L246" s="28"/>
      <c r="M246" s="137" t="s">
        <v>274</v>
      </c>
      <c r="N246" s="28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P246" s="24"/>
    </row>
    <row r="247" spans="1:42" s="4" customFormat="1" ht="12.75">
      <c r="A247" s="36"/>
      <c r="B247" s="36"/>
      <c r="C247" s="189"/>
      <c r="D247" s="23"/>
      <c r="E247" s="24"/>
      <c r="F247" s="22"/>
      <c r="G247" s="25"/>
      <c r="H247" s="22"/>
      <c r="I247" s="24"/>
      <c r="J247" s="24"/>
      <c r="K247" s="24"/>
      <c r="L247" s="28"/>
      <c r="M247" s="137" t="s">
        <v>274</v>
      </c>
      <c r="N247" s="28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P247" s="24"/>
    </row>
    <row r="248" spans="1:42" s="4" customFormat="1" ht="12.75">
      <c r="A248" s="36"/>
      <c r="B248" s="36"/>
      <c r="C248" s="189"/>
      <c r="D248" s="23"/>
      <c r="E248" s="24"/>
      <c r="F248" s="22"/>
      <c r="G248" s="25"/>
      <c r="H248" s="22"/>
      <c r="I248" s="24"/>
      <c r="J248" s="24"/>
      <c r="K248" s="24"/>
      <c r="L248" s="28"/>
      <c r="M248" s="137" t="s">
        <v>274</v>
      </c>
      <c r="N248" s="28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P248" s="24"/>
    </row>
    <row r="249" spans="1:42" s="4" customFormat="1" ht="12.75">
      <c r="A249" s="36"/>
      <c r="B249" s="36"/>
      <c r="C249" s="189"/>
      <c r="D249" s="23"/>
      <c r="E249" s="24"/>
      <c r="F249" s="22"/>
      <c r="G249" s="25"/>
      <c r="H249" s="22"/>
      <c r="I249" s="24"/>
      <c r="J249" s="24"/>
      <c r="K249" s="24"/>
      <c r="L249" s="28"/>
      <c r="M249" s="137" t="s">
        <v>274</v>
      </c>
      <c r="N249" s="28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P249" s="24"/>
    </row>
    <row r="250" spans="1:42" s="4" customFormat="1" ht="12.75">
      <c r="A250" s="36"/>
      <c r="B250" s="36"/>
      <c r="C250" s="189"/>
      <c r="D250" s="23"/>
      <c r="E250" s="24"/>
      <c r="F250" s="22"/>
      <c r="G250" s="25"/>
      <c r="H250" s="22"/>
      <c r="I250" s="24"/>
      <c r="J250" s="24"/>
      <c r="K250" s="24"/>
      <c r="L250" s="28"/>
      <c r="M250" s="137" t="s">
        <v>274</v>
      </c>
      <c r="N250" s="28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P250" s="24"/>
    </row>
    <row r="251" spans="1:42" s="4" customFormat="1" ht="12.75">
      <c r="A251" s="36"/>
      <c r="B251" s="36"/>
      <c r="C251" s="189"/>
      <c r="D251" s="23"/>
      <c r="E251" s="24"/>
      <c r="F251" s="22"/>
      <c r="G251" s="25"/>
      <c r="H251" s="22"/>
      <c r="I251" s="24"/>
      <c r="J251" s="24"/>
      <c r="K251" s="24"/>
      <c r="L251" s="28"/>
      <c r="M251" s="137" t="s">
        <v>274</v>
      </c>
      <c r="N251" s="28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P251" s="24"/>
    </row>
    <row r="252" spans="1:42" s="4" customFormat="1" ht="12.75">
      <c r="A252" s="36"/>
      <c r="B252" s="36"/>
      <c r="C252" s="189"/>
      <c r="D252" s="23"/>
      <c r="E252" s="24"/>
      <c r="F252" s="22"/>
      <c r="G252" s="25"/>
      <c r="H252" s="22"/>
      <c r="I252" s="24"/>
      <c r="J252" s="24"/>
      <c r="K252" s="24"/>
      <c r="L252" s="28"/>
      <c r="M252" s="137" t="s">
        <v>274</v>
      </c>
      <c r="N252" s="28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P252" s="24"/>
    </row>
    <row r="253" spans="1:42" s="4" customFormat="1" ht="12.75">
      <c r="A253" s="36"/>
      <c r="B253" s="36"/>
      <c r="C253" s="189"/>
      <c r="D253" s="23"/>
      <c r="E253" s="24"/>
      <c r="F253" s="22"/>
      <c r="G253" s="25"/>
      <c r="H253" s="22"/>
      <c r="I253" s="24"/>
      <c r="J253" s="24"/>
      <c r="K253" s="24"/>
      <c r="L253" s="28"/>
      <c r="M253" s="137" t="s">
        <v>274</v>
      </c>
      <c r="N253" s="28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P253" s="24"/>
    </row>
    <row r="254" spans="1:42" s="4" customFormat="1" ht="12.75">
      <c r="A254" s="36"/>
      <c r="B254" s="36"/>
      <c r="C254" s="189"/>
      <c r="D254" s="23"/>
      <c r="E254" s="24"/>
      <c r="F254" s="22"/>
      <c r="G254" s="25"/>
      <c r="H254" s="22"/>
      <c r="I254" s="24"/>
      <c r="J254" s="24"/>
      <c r="K254" s="24"/>
      <c r="L254" s="28"/>
      <c r="M254" s="137" t="s">
        <v>274</v>
      </c>
      <c r="N254" s="28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P254" s="24"/>
    </row>
    <row r="255" spans="1:42" s="4" customFormat="1" ht="12.75">
      <c r="A255" s="36"/>
      <c r="B255" s="36"/>
      <c r="C255" s="189"/>
      <c r="D255" s="23"/>
      <c r="E255" s="24"/>
      <c r="F255" s="22"/>
      <c r="G255" s="25"/>
      <c r="H255" s="22"/>
      <c r="I255" s="24"/>
      <c r="J255" s="24"/>
      <c r="K255" s="24"/>
      <c r="L255" s="28"/>
      <c r="M255" s="137" t="s">
        <v>274</v>
      </c>
      <c r="N255" s="28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P255" s="24"/>
    </row>
    <row r="256" spans="1:42" s="4" customFormat="1" ht="12.75">
      <c r="A256" s="36"/>
      <c r="B256" s="36"/>
      <c r="C256" s="189"/>
      <c r="D256" s="23"/>
      <c r="E256" s="24"/>
      <c r="F256" s="22"/>
      <c r="G256" s="25"/>
      <c r="H256" s="22"/>
      <c r="I256" s="24"/>
      <c r="J256" s="24"/>
      <c r="K256" s="24"/>
      <c r="L256" s="28"/>
      <c r="M256" s="137" t="s">
        <v>274</v>
      </c>
      <c r="N256" s="28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P256" s="24"/>
    </row>
    <row r="257" spans="1:42" s="4" customFormat="1" ht="12.75">
      <c r="A257" s="36"/>
      <c r="B257" s="36"/>
      <c r="C257" s="189"/>
      <c r="D257" s="23"/>
      <c r="E257" s="24"/>
      <c r="F257" s="22"/>
      <c r="G257" s="25"/>
      <c r="H257" s="22"/>
      <c r="I257" s="24"/>
      <c r="J257" s="24"/>
      <c r="K257" s="24"/>
      <c r="L257" s="28"/>
      <c r="M257" s="137" t="s">
        <v>274</v>
      </c>
      <c r="N257" s="28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P257" s="24"/>
    </row>
    <row r="258" spans="1:42" s="4" customFormat="1" ht="12.75">
      <c r="A258" s="36"/>
      <c r="B258" s="36"/>
      <c r="C258" s="189"/>
      <c r="D258" s="23"/>
      <c r="E258" s="24"/>
      <c r="F258" s="22"/>
      <c r="G258" s="25"/>
      <c r="H258" s="22"/>
      <c r="I258" s="24"/>
      <c r="J258" s="24"/>
      <c r="K258" s="24"/>
      <c r="L258" s="28"/>
      <c r="M258" s="137" t="s">
        <v>274</v>
      </c>
      <c r="N258" s="28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P258" s="24"/>
    </row>
    <row r="259" spans="1:42" s="4" customFormat="1" ht="12.75">
      <c r="A259" s="36"/>
      <c r="B259" s="36"/>
      <c r="C259" s="189"/>
      <c r="D259" s="23"/>
      <c r="E259" s="24"/>
      <c r="F259" s="22"/>
      <c r="G259" s="25"/>
      <c r="H259" s="22"/>
      <c r="I259" s="24"/>
      <c r="J259" s="24"/>
      <c r="K259" s="24"/>
      <c r="L259" s="28"/>
      <c r="M259" s="137" t="s">
        <v>274</v>
      </c>
      <c r="N259" s="28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P259" s="24"/>
    </row>
    <row r="260" spans="1:42" s="4" customFormat="1" ht="12.75">
      <c r="A260" s="36"/>
      <c r="B260" s="36"/>
      <c r="C260" s="189"/>
      <c r="D260" s="23"/>
      <c r="E260" s="24"/>
      <c r="F260" s="22"/>
      <c r="G260" s="25"/>
      <c r="H260" s="22"/>
      <c r="I260" s="24"/>
      <c r="J260" s="24"/>
      <c r="K260" s="24"/>
      <c r="L260" s="28"/>
      <c r="M260" s="137" t="s">
        <v>274</v>
      </c>
      <c r="N260" s="28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P260" s="24"/>
    </row>
    <row r="261" spans="1:42" s="4" customFormat="1" ht="12.75">
      <c r="A261" s="36"/>
      <c r="B261" s="36"/>
      <c r="C261" s="189"/>
      <c r="D261" s="23"/>
      <c r="E261" s="24"/>
      <c r="F261" s="22"/>
      <c r="G261" s="25"/>
      <c r="H261" s="22"/>
      <c r="I261" s="24"/>
      <c r="J261" s="24"/>
      <c r="K261" s="24"/>
      <c r="L261" s="28"/>
      <c r="M261" s="137" t="s">
        <v>274</v>
      </c>
      <c r="N261" s="28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P261" s="24"/>
    </row>
    <row r="262" spans="1:42" s="4" customFormat="1" ht="12.75">
      <c r="A262" s="36"/>
      <c r="B262" s="36"/>
      <c r="C262" s="189"/>
      <c r="D262" s="23"/>
      <c r="E262" s="24"/>
      <c r="F262" s="22"/>
      <c r="G262" s="25"/>
      <c r="H262" s="22"/>
      <c r="I262" s="24"/>
      <c r="J262" s="24"/>
      <c r="K262" s="24"/>
      <c r="L262" s="28"/>
      <c r="M262" s="137" t="s">
        <v>274</v>
      </c>
      <c r="N262" s="28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P262" s="24"/>
    </row>
    <row r="263" spans="1:42" s="4" customFormat="1" ht="12.75">
      <c r="A263" s="36"/>
      <c r="B263" s="36"/>
      <c r="C263" s="189"/>
      <c r="D263" s="23"/>
      <c r="E263" s="24"/>
      <c r="F263" s="22"/>
      <c r="G263" s="25"/>
      <c r="H263" s="22"/>
      <c r="I263" s="24"/>
      <c r="J263" s="24"/>
      <c r="K263" s="24"/>
      <c r="L263" s="28"/>
      <c r="M263" s="137" t="s">
        <v>274</v>
      </c>
      <c r="N263" s="28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P263" s="24"/>
    </row>
    <row r="264" spans="1:42" s="4" customFormat="1" ht="12.75">
      <c r="A264" s="36"/>
      <c r="B264" s="36"/>
      <c r="C264" s="189"/>
      <c r="D264" s="23"/>
      <c r="E264" s="24"/>
      <c r="F264" s="22"/>
      <c r="G264" s="25"/>
      <c r="H264" s="22"/>
      <c r="I264" s="24"/>
      <c r="J264" s="24"/>
      <c r="K264" s="24"/>
      <c r="L264" s="28"/>
      <c r="M264" s="137" t="s">
        <v>274</v>
      </c>
      <c r="N264" s="28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P264" s="24"/>
    </row>
    <row r="265" spans="1:42" s="4" customFormat="1" ht="12.75">
      <c r="A265" s="36"/>
      <c r="B265" s="36"/>
      <c r="C265" s="189"/>
      <c r="D265" s="23"/>
      <c r="E265" s="24"/>
      <c r="F265" s="22"/>
      <c r="G265" s="25"/>
      <c r="H265" s="22"/>
      <c r="I265" s="24"/>
      <c r="J265" s="24"/>
      <c r="K265" s="24"/>
      <c r="L265" s="28"/>
      <c r="M265" s="137" t="s">
        <v>274</v>
      </c>
      <c r="N265" s="28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P265" s="24"/>
    </row>
    <row r="266" spans="1:42" s="4" customFormat="1" ht="12.75">
      <c r="A266" s="36"/>
      <c r="B266" s="36"/>
      <c r="C266" s="189"/>
      <c r="D266" s="23"/>
      <c r="E266" s="24"/>
      <c r="F266" s="22"/>
      <c r="G266" s="25"/>
      <c r="H266" s="22"/>
      <c r="I266" s="24"/>
      <c r="J266" s="24"/>
      <c r="K266" s="24"/>
      <c r="L266" s="28"/>
      <c r="M266" s="137" t="s">
        <v>274</v>
      </c>
      <c r="N266" s="28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P266" s="24"/>
    </row>
    <row r="267" spans="1:42" s="4" customFormat="1" ht="12.75">
      <c r="A267" s="36"/>
      <c r="B267" s="36"/>
      <c r="C267" s="189"/>
      <c r="D267" s="23"/>
      <c r="E267" s="24"/>
      <c r="F267" s="22"/>
      <c r="G267" s="25"/>
      <c r="H267" s="22"/>
      <c r="I267" s="24"/>
      <c r="J267" s="24"/>
      <c r="K267" s="24"/>
      <c r="L267" s="28"/>
      <c r="M267" s="137" t="s">
        <v>274</v>
      </c>
      <c r="N267" s="28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P267" s="24"/>
    </row>
    <row r="268" spans="1:42" s="4" customFormat="1" ht="12.75">
      <c r="A268" s="36"/>
      <c r="B268" s="36"/>
      <c r="C268" s="189"/>
      <c r="D268" s="23"/>
      <c r="E268" s="24"/>
      <c r="F268" s="22"/>
      <c r="G268" s="25"/>
      <c r="H268" s="22"/>
      <c r="I268" s="24"/>
      <c r="J268" s="24"/>
      <c r="K268" s="24"/>
      <c r="L268" s="28"/>
      <c r="M268" s="137" t="s">
        <v>274</v>
      </c>
      <c r="N268" s="28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P268" s="24"/>
    </row>
    <row r="269" spans="1:42" s="4" customFormat="1" ht="12.75">
      <c r="A269" s="36"/>
      <c r="B269" s="36"/>
      <c r="C269" s="189"/>
      <c r="D269" s="23"/>
      <c r="E269" s="24"/>
      <c r="F269" s="22"/>
      <c r="G269" s="25"/>
      <c r="H269" s="22"/>
      <c r="I269" s="24"/>
      <c r="J269" s="24"/>
      <c r="K269" s="24"/>
      <c r="L269" s="28"/>
      <c r="M269" s="137" t="s">
        <v>274</v>
      </c>
      <c r="N269" s="28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P269" s="24"/>
    </row>
    <row r="270" spans="1:42" s="4" customFormat="1" ht="12.75">
      <c r="A270" s="36"/>
      <c r="B270" s="36"/>
      <c r="C270" s="189"/>
      <c r="D270" s="23"/>
      <c r="E270" s="24"/>
      <c r="F270" s="22"/>
      <c r="G270" s="25"/>
      <c r="H270" s="22"/>
      <c r="I270" s="24"/>
      <c r="J270" s="24"/>
      <c r="K270" s="24"/>
      <c r="L270" s="28"/>
      <c r="M270" s="137" t="s">
        <v>274</v>
      </c>
      <c r="N270" s="28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P270" s="24"/>
    </row>
    <row r="271" spans="1:42" s="4" customFormat="1" ht="12.75">
      <c r="A271" s="36"/>
      <c r="B271" s="36"/>
      <c r="C271" s="189"/>
      <c r="D271" s="23"/>
      <c r="E271" s="24"/>
      <c r="F271" s="22"/>
      <c r="G271" s="25"/>
      <c r="H271" s="22"/>
      <c r="I271" s="24"/>
      <c r="J271" s="24"/>
      <c r="K271" s="24"/>
      <c r="L271" s="28"/>
      <c r="M271" s="137" t="s">
        <v>274</v>
      </c>
      <c r="N271" s="28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P271" s="24"/>
    </row>
    <row r="272" spans="1:42" s="4" customFormat="1" ht="12.75">
      <c r="A272" s="36"/>
      <c r="B272" s="36"/>
      <c r="C272" s="189"/>
      <c r="D272" s="23"/>
      <c r="E272" s="24"/>
      <c r="F272" s="22"/>
      <c r="G272" s="25"/>
      <c r="H272" s="22"/>
      <c r="I272" s="24"/>
      <c r="J272" s="24"/>
      <c r="K272" s="24"/>
      <c r="L272" s="28"/>
      <c r="M272" s="137" t="s">
        <v>274</v>
      </c>
      <c r="N272" s="28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P272" s="24"/>
    </row>
    <row r="273" spans="1:42" s="4" customFormat="1" ht="12.75">
      <c r="A273" s="36"/>
      <c r="B273" s="36"/>
      <c r="C273" s="189"/>
      <c r="D273" s="23"/>
      <c r="E273" s="24"/>
      <c r="F273" s="22"/>
      <c r="G273" s="25"/>
      <c r="H273" s="22"/>
      <c r="I273" s="24"/>
      <c r="J273" s="24"/>
      <c r="K273" s="24"/>
      <c r="L273" s="28"/>
      <c r="M273" s="137" t="s">
        <v>274</v>
      </c>
      <c r="N273" s="28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P273" s="24"/>
    </row>
    <row r="274" spans="1:42" s="4" customFormat="1" ht="12.75">
      <c r="A274" s="36"/>
      <c r="B274" s="36"/>
      <c r="C274" s="189"/>
      <c r="D274" s="23"/>
      <c r="E274" s="24"/>
      <c r="F274" s="22"/>
      <c r="G274" s="25"/>
      <c r="H274" s="22"/>
      <c r="I274" s="24"/>
      <c r="J274" s="24"/>
      <c r="K274" s="24"/>
      <c r="L274" s="28"/>
      <c r="M274" s="137" t="s">
        <v>274</v>
      </c>
      <c r="N274" s="28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P274" s="24"/>
    </row>
    <row r="275" spans="1:42" s="4" customFormat="1" ht="12.75">
      <c r="A275" s="36"/>
      <c r="B275" s="36"/>
      <c r="C275" s="189"/>
      <c r="D275" s="23"/>
      <c r="E275" s="24"/>
      <c r="F275" s="22"/>
      <c r="G275" s="25"/>
      <c r="H275" s="22"/>
      <c r="I275" s="24"/>
      <c r="J275" s="24"/>
      <c r="K275" s="24"/>
      <c r="L275" s="28"/>
      <c r="M275" s="137" t="s">
        <v>274</v>
      </c>
      <c r="N275" s="28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P275" s="24"/>
    </row>
    <row r="276" spans="1:42" s="4" customFormat="1" ht="12.75">
      <c r="A276" s="36"/>
      <c r="B276" s="36"/>
      <c r="C276" s="189"/>
      <c r="D276" s="23"/>
      <c r="E276" s="24"/>
      <c r="F276" s="22"/>
      <c r="G276" s="25"/>
      <c r="H276" s="22"/>
      <c r="I276" s="24"/>
      <c r="J276" s="24"/>
      <c r="K276" s="24"/>
      <c r="L276" s="28"/>
      <c r="M276" s="137" t="s">
        <v>274</v>
      </c>
      <c r="N276" s="28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P276" s="24"/>
    </row>
    <row r="277" spans="1:42" s="4" customFormat="1" ht="12.75">
      <c r="A277" s="36"/>
      <c r="B277" s="36"/>
      <c r="C277" s="189"/>
      <c r="D277" s="23"/>
      <c r="E277" s="24"/>
      <c r="F277" s="22"/>
      <c r="G277" s="25"/>
      <c r="H277" s="22"/>
      <c r="I277" s="24"/>
      <c r="J277" s="24"/>
      <c r="K277" s="24"/>
      <c r="L277" s="28"/>
      <c r="M277" s="137" t="s">
        <v>274</v>
      </c>
      <c r="N277" s="28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P277" s="24"/>
    </row>
    <row r="278" spans="1:42" s="4" customFormat="1" ht="12.75">
      <c r="A278" s="36"/>
      <c r="B278" s="36"/>
      <c r="C278" s="189"/>
      <c r="D278" s="23"/>
      <c r="E278" s="24"/>
      <c r="F278" s="22"/>
      <c r="G278" s="25"/>
      <c r="H278" s="22"/>
      <c r="I278" s="24"/>
      <c r="J278" s="24"/>
      <c r="K278" s="24"/>
      <c r="L278" s="28"/>
      <c r="M278" s="137" t="s">
        <v>274</v>
      </c>
      <c r="N278" s="28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P278" s="24"/>
    </row>
    <row r="279" spans="1:42" s="4" customFormat="1" ht="12.75">
      <c r="A279" s="36"/>
      <c r="B279" s="36"/>
      <c r="C279" s="189"/>
      <c r="D279" s="23"/>
      <c r="E279" s="24"/>
      <c r="F279" s="22"/>
      <c r="G279" s="25"/>
      <c r="H279" s="22"/>
      <c r="I279" s="24"/>
      <c r="J279" s="24"/>
      <c r="K279" s="24"/>
      <c r="L279" s="28"/>
      <c r="M279" s="137" t="s">
        <v>274</v>
      </c>
      <c r="N279" s="28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P279" s="24"/>
    </row>
    <row r="280" spans="1:42" s="4" customFormat="1" ht="12.75">
      <c r="A280" s="36"/>
      <c r="B280" s="36"/>
      <c r="C280" s="189"/>
      <c r="D280" s="23"/>
      <c r="E280" s="24"/>
      <c r="F280" s="22"/>
      <c r="G280" s="25"/>
      <c r="H280" s="22"/>
      <c r="I280" s="24"/>
      <c r="J280" s="24"/>
      <c r="K280" s="24"/>
      <c r="L280" s="28"/>
      <c r="M280" s="137" t="s">
        <v>274</v>
      </c>
      <c r="N280" s="28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P280" s="24"/>
    </row>
    <row r="281" spans="1:42" s="4" customFormat="1" ht="12.75">
      <c r="A281" s="36"/>
      <c r="B281" s="36"/>
      <c r="C281" s="189"/>
      <c r="D281" s="23"/>
      <c r="E281" s="24"/>
      <c r="F281" s="22"/>
      <c r="G281" s="25"/>
      <c r="H281" s="22"/>
      <c r="I281" s="24"/>
      <c r="J281" s="24"/>
      <c r="K281" s="24"/>
      <c r="L281" s="28"/>
      <c r="M281" s="137" t="s">
        <v>274</v>
      </c>
      <c r="N281" s="28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P281" s="24"/>
    </row>
    <row r="282" spans="1:42" s="4" customFormat="1" ht="12.75">
      <c r="A282" s="36"/>
      <c r="B282" s="36"/>
      <c r="C282" s="189"/>
      <c r="D282" s="23"/>
      <c r="E282" s="24"/>
      <c r="F282" s="22"/>
      <c r="G282" s="25"/>
      <c r="H282" s="22"/>
      <c r="I282" s="24"/>
      <c r="J282" s="24"/>
      <c r="K282" s="24"/>
      <c r="L282" s="28"/>
      <c r="M282" s="137" t="s">
        <v>274</v>
      </c>
      <c r="N282" s="28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P282" s="24"/>
    </row>
    <row r="283" spans="1:42" s="4" customFormat="1" ht="12.75">
      <c r="A283" s="36"/>
      <c r="B283" s="36"/>
      <c r="C283" s="189"/>
      <c r="D283" s="23"/>
      <c r="E283" s="24"/>
      <c r="F283" s="22"/>
      <c r="G283" s="25"/>
      <c r="H283" s="22"/>
      <c r="I283" s="24"/>
      <c r="J283" s="24"/>
      <c r="K283" s="24"/>
      <c r="L283" s="28"/>
      <c r="M283" s="137" t="s">
        <v>274</v>
      </c>
      <c r="N283" s="28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P283" s="24"/>
    </row>
    <row r="284" spans="1:42" s="4" customFormat="1" ht="12.75">
      <c r="A284" s="36"/>
      <c r="B284" s="36"/>
      <c r="C284" s="189"/>
      <c r="D284" s="23"/>
      <c r="E284" s="24"/>
      <c r="F284" s="22"/>
      <c r="G284" s="25"/>
      <c r="H284" s="22"/>
      <c r="I284" s="24"/>
      <c r="J284" s="24"/>
      <c r="K284" s="24"/>
      <c r="L284" s="28"/>
      <c r="M284" s="137" t="s">
        <v>274</v>
      </c>
      <c r="N284" s="28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P284" s="24"/>
    </row>
    <row r="285" spans="1:42" s="4" customFormat="1" ht="12.75">
      <c r="A285" s="36"/>
      <c r="B285" s="36"/>
      <c r="C285" s="189"/>
      <c r="D285" s="23"/>
      <c r="E285" s="24"/>
      <c r="F285" s="22"/>
      <c r="G285" s="25"/>
      <c r="H285" s="22"/>
      <c r="I285" s="24"/>
      <c r="J285" s="24"/>
      <c r="K285" s="24"/>
      <c r="L285" s="28"/>
      <c r="M285" s="137" t="s">
        <v>274</v>
      </c>
      <c r="N285" s="28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P285" s="24"/>
    </row>
    <row r="286" spans="1:42" s="4" customFormat="1" ht="12.75">
      <c r="A286" s="36"/>
      <c r="B286" s="36"/>
      <c r="C286" s="189"/>
      <c r="D286" s="23"/>
      <c r="E286" s="24"/>
      <c r="F286" s="22"/>
      <c r="G286" s="25"/>
      <c r="H286" s="22"/>
      <c r="I286" s="24"/>
      <c r="J286" s="24"/>
      <c r="K286" s="24"/>
      <c r="L286" s="28"/>
      <c r="M286" s="137" t="s">
        <v>274</v>
      </c>
      <c r="N286" s="28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P286" s="24"/>
    </row>
    <row r="287" spans="1:42" s="4" customFormat="1" ht="12.75">
      <c r="A287" s="36"/>
      <c r="B287" s="36"/>
      <c r="C287" s="189"/>
      <c r="D287" s="23"/>
      <c r="E287" s="24"/>
      <c r="F287" s="22"/>
      <c r="G287" s="25"/>
      <c r="H287" s="22"/>
      <c r="I287" s="24"/>
      <c r="J287" s="24"/>
      <c r="K287" s="24"/>
      <c r="L287" s="28"/>
      <c r="M287" s="137" t="s">
        <v>274</v>
      </c>
      <c r="N287" s="28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P287" s="24"/>
    </row>
    <row r="288" spans="1:42" s="4" customFormat="1" ht="12.75">
      <c r="A288" s="36"/>
      <c r="B288" s="36"/>
      <c r="C288" s="189"/>
      <c r="D288" s="23"/>
      <c r="E288" s="24"/>
      <c r="F288" s="22"/>
      <c r="G288" s="25"/>
      <c r="H288" s="22"/>
      <c r="I288" s="24"/>
      <c r="J288" s="24"/>
      <c r="K288" s="24"/>
      <c r="L288" s="28"/>
      <c r="M288" s="137" t="s">
        <v>274</v>
      </c>
      <c r="N288" s="28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P288" s="24"/>
    </row>
    <row r="289" spans="1:42" s="4" customFormat="1" ht="12.75">
      <c r="A289" s="36"/>
      <c r="B289" s="36"/>
      <c r="C289" s="189"/>
      <c r="D289" s="23"/>
      <c r="E289" s="24"/>
      <c r="F289" s="22"/>
      <c r="G289" s="25"/>
      <c r="H289" s="22"/>
      <c r="I289" s="24"/>
      <c r="J289" s="24"/>
      <c r="K289" s="24"/>
      <c r="L289" s="28"/>
      <c r="M289" s="137" t="s">
        <v>274</v>
      </c>
      <c r="N289" s="28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P289" s="24"/>
    </row>
    <row r="290" spans="1:42" s="4" customFormat="1" ht="12.75">
      <c r="A290" s="36"/>
      <c r="B290" s="36"/>
      <c r="C290" s="189"/>
      <c r="D290" s="23"/>
      <c r="E290" s="24"/>
      <c r="F290" s="22"/>
      <c r="G290" s="25"/>
      <c r="H290" s="22"/>
      <c r="I290" s="24"/>
      <c r="J290" s="24"/>
      <c r="K290" s="24"/>
      <c r="L290" s="28"/>
      <c r="M290" s="137" t="s">
        <v>274</v>
      </c>
      <c r="N290" s="28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P290" s="24"/>
    </row>
    <row r="291" spans="1:42" s="4" customFormat="1" ht="12.75">
      <c r="A291" s="36"/>
      <c r="B291" s="36"/>
      <c r="C291" s="189"/>
      <c r="D291" s="23"/>
      <c r="E291" s="24"/>
      <c r="F291" s="22"/>
      <c r="G291" s="25"/>
      <c r="H291" s="22"/>
      <c r="I291" s="24"/>
      <c r="J291" s="24"/>
      <c r="K291" s="24"/>
      <c r="L291" s="28"/>
      <c r="M291" s="137" t="s">
        <v>274</v>
      </c>
      <c r="N291" s="28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P291" s="24"/>
    </row>
    <row r="292" spans="1:42" s="4" customFormat="1" ht="12.75">
      <c r="A292" s="36"/>
      <c r="B292" s="36"/>
      <c r="C292" s="189"/>
      <c r="D292" s="23"/>
      <c r="E292" s="24"/>
      <c r="F292" s="22"/>
      <c r="G292" s="25"/>
      <c r="H292" s="22"/>
      <c r="I292" s="24"/>
      <c r="J292" s="24"/>
      <c r="K292" s="24"/>
      <c r="L292" s="28"/>
      <c r="M292" s="137" t="s">
        <v>274</v>
      </c>
      <c r="N292" s="28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P292" s="24"/>
    </row>
    <row r="293" spans="1:42" s="4" customFormat="1" ht="12.75">
      <c r="A293" s="36"/>
      <c r="B293" s="36"/>
      <c r="C293" s="189"/>
      <c r="D293" s="23"/>
      <c r="E293" s="24"/>
      <c r="F293" s="22"/>
      <c r="G293" s="25"/>
      <c r="H293" s="22"/>
      <c r="I293" s="24"/>
      <c r="J293" s="24"/>
      <c r="K293" s="24"/>
      <c r="L293" s="28"/>
      <c r="M293" s="137" t="s">
        <v>274</v>
      </c>
      <c r="N293" s="28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P293" s="24"/>
    </row>
    <row r="294" spans="1:42" s="4" customFormat="1" ht="12.75">
      <c r="A294" s="36"/>
      <c r="B294" s="36"/>
      <c r="C294" s="189"/>
      <c r="D294" s="23"/>
      <c r="E294" s="24"/>
      <c r="F294" s="22"/>
      <c r="G294" s="25"/>
      <c r="H294" s="22"/>
      <c r="I294" s="24"/>
      <c r="J294" s="24"/>
      <c r="K294" s="24"/>
      <c r="L294" s="28"/>
      <c r="M294" s="137" t="s">
        <v>274</v>
      </c>
      <c r="N294" s="28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P294" s="24"/>
    </row>
    <row r="295" spans="1:42" s="4" customFormat="1" ht="12.75">
      <c r="A295" s="36"/>
      <c r="B295" s="36"/>
      <c r="C295" s="189"/>
      <c r="D295" s="23"/>
      <c r="E295" s="24"/>
      <c r="F295" s="22"/>
      <c r="G295" s="25"/>
      <c r="H295" s="22"/>
      <c r="I295" s="24"/>
      <c r="J295" s="24"/>
      <c r="K295" s="24"/>
      <c r="L295" s="28"/>
      <c r="M295" s="137" t="s">
        <v>274</v>
      </c>
      <c r="N295" s="28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P295" s="24"/>
    </row>
    <row r="296" spans="1:42" s="4" customFormat="1" ht="12.75">
      <c r="A296" s="36"/>
      <c r="B296" s="36"/>
      <c r="C296" s="189"/>
      <c r="D296" s="23"/>
      <c r="E296" s="24"/>
      <c r="F296" s="22"/>
      <c r="G296" s="25"/>
      <c r="H296" s="22"/>
      <c r="I296" s="24"/>
      <c r="J296" s="24"/>
      <c r="K296" s="24"/>
      <c r="L296" s="28"/>
      <c r="M296" s="137" t="s">
        <v>274</v>
      </c>
      <c r="N296" s="28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P296" s="24"/>
    </row>
    <row r="297" spans="1:42" s="4" customFormat="1" ht="12.75">
      <c r="A297" s="36"/>
      <c r="B297" s="36"/>
      <c r="C297" s="189"/>
      <c r="D297" s="23"/>
      <c r="E297" s="24"/>
      <c r="F297" s="22"/>
      <c r="G297" s="25"/>
      <c r="H297" s="22"/>
      <c r="I297" s="24"/>
      <c r="J297" s="24"/>
      <c r="K297" s="24"/>
      <c r="L297" s="28"/>
      <c r="M297" s="137" t="s">
        <v>274</v>
      </c>
      <c r="N297" s="28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P297" s="24"/>
    </row>
    <row r="298" spans="1:42" s="4" customFormat="1" ht="12.75">
      <c r="A298" s="36"/>
      <c r="B298" s="36"/>
      <c r="C298" s="189"/>
      <c r="D298" s="23"/>
      <c r="E298" s="24"/>
      <c r="F298" s="22"/>
      <c r="G298" s="25"/>
      <c r="H298" s="22"/>
      <c r="I298" s="24"/>
      <c r="J298" s="24"/>
      <c r="K298" s="24"/>
      <c r="L298" s="28"/>
      <c r="M298" s="137" t="s">
        <v>274</v>
      </c>
      <c r="N298" s="28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P298" s="24"/>
    </row>
    <row r="299" spans="1:42" s="4" customFormat="1" ht="12.75">
      <c r="A299" s="36"/>
      <c r="B299" s="36"/>
      <c r="C299" s="189"/>
      <c r="D299" s="23"/>
      <c r="E299" s="24"/>
      <c r="F299" s="22"/>
      <c r="G299" s="25"/>
      <c r="H299" s="22"/>
      <c r="I299" s="24"/>
      <c r="J299" s="24"/>
      <c r="K299" s="24"/>
      <c r="L299" s="28"/>
      <c r="M299" s="137" t="s">
        <v>274</v>
      </c>
      <c r="N299" s="28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P299" s="24"/>
    </row>
    <row r="300" spans="1:42" s="4" customFormat="1" ht="12.75">
      <c r="A300" s="36"/>
      <c r="B300" s="36"/>
      <c r="C300" s="189"/>
      <c r="D300" s="23"/>
      <c r="E300" s="24"/>
      <c r="F300" s="22"/>
      <c r="G300" s="25"/>
      <c r="H300" s="22"/>
      <c r="I300" s="24"/>
      <c r="J300" s="24"/>
      <c r="K300" s="24"/>
      <c r="L300" s="28"/>
      <c r="M300" s="137" t="s">
        <v>274</v>
      </c>
      <c r="N300" s="28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P300" s="24"/>
    </row>
    <row r="301" spans="1:42" s="4" customFormat="1" ht="12.75">
      <c r="A301" s="36"/>
      <c r="B301" s="36"/>
      <c r="C301" s="189"/>
      <c r="D301" s="23"/>
      <c r="E301" s="24"/>
      <c r="F301" s="22"/>
      <c r="G301" s="25"/>
      <c r="H301" s="22"/>
      <c r="I301" s="24"/>
      <c r="J301" s="24"/>
      <c r="K301" s="24"/>
      <c r="L301" s="28"/>
      <c r="M301" s="137" t="s">
        <v>274</v>
      </c>
      <c r="N301" s="28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P301" s="24"/>
    </row>
    <row r="302" spans="1:42" s="4" customFormat="1" ht="12.75">
      <c r="A302" s="36"/>
      <c r="B302" s="36"/>
      <c r="C302" s="189"/>
      <c r="D302" s="23"/>
      <c r="E302" s="24"/>
      <c r="F302" s="22"/>
      <c r="G302" s="25"/>
      <c r="H302" s="22"/>
      <c r="I302" s="24"/>
      <c r="J302" s="24"/>
      <c r="K302" s="24"/>
      <c r="L302" s="28"/>
      <c r="M302" s="137" t="s">
        <v>274</v>
      </c>
      <c r="N302" s="28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P302" s="24"/>
    </row>
    <row r="303" spans="1:42" s="4" customFormat="1" ht="12.75">
      <c r="A303" s="36"/>
      <c r="B303" s="36"/>
      <c r="C303" s="189"/>
      <c r="D303" s="23"/>
      <c r="E303" s="24"/>
      <c r="F303" s="22"/>
      <c r="G303" s="25"/>
      <c r="H303" s="22"/>
      <c r="I303" s="24"/>
      <c r="J303" s="24"/>
      <c r="K303" s="24"/>
      <c r="L303" s="28"/>
      <c r="M303" s="137" t="s">
        <v>274</v>
      </c>
      <c r="N303" s="28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P303" s="24"/>
    </row>
    <row r="304" spans="1:42" s="4" customFormat="1" ht="12.75">
      <c r="A304" s="36"/>
      <c r="B304" s="36"/>
      <c r="C304" s="189"/>
      <c r="D304" s="23"/>
      <c r="E304" s="24"/>
      <c r="F304" s="22"/>
      <c r="G304" s="25"/>
      <c r="H304" s="22"/>
      <c r="I304" s="24"/>
      <c r="J304" s="24"/>
      <c r="K304" s="24"/>
      <c r="L304" s="28"/>
      <c r="M304" s="137" t="s">
        <v>274</v>
      </c>
      <c r="N304" s="28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P304" s="24"/>
    </row>
    <row r="305" spans="1:42" s="4" customFormat="1" ht="12.75">
      <c r="A305" s="36"/>
      <c r="B305" s="36"/>
      <c r="C305" s="189"/>
      <c r="D305" s="23"/>
      <c r="E305" s="24"/>
      <c r="F305" s="22"/>
      <c r="G305" s="25"/>
      <c r="H305" s="22"/>
      <c r="I305" s="24"/>
      <c r="J305" s="24"/>
      <c r="K305" s="24"/>
      <c r="L305" s="28"/>
      <c r="M305" s="137" t="s">
        <v>274</v>
      </c>
      <c r="N305" s="28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P305" s="24"/>
    </row>
    <row r="306" spans="1:42" s="4" customFormat="1" ht="12.75">
      <c r="A306" s="36"/>
      <c r="B306" s="36"/>
      <c r="C306" s="189"/>
      <c r="D306" s="23"/>
      <c r="E306" s="24"/>
      <c r="F306" s="22"/>
      <c r="G306" s="25"/>
      <c r="H306" s="22"/>
      <c r="I306" s="24"/>
      <c r="J306" s="24"/>
      <c r="K306" s="24"/>
      <c r="L306" s="28"/>
      <c r="M306" s="137" t="s">
        <v>274</v>
      </c>
      <c r="N306" s="28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P306" s="24"/>
    </row>
    <row r="307" spans="1:42" s="4" customFormat="1" ht="12.75">
      <c r="A307" s="36"/>
      <c r="B307" s="36"/>
      <c r="C307" s="189"/>
      <c r="D307" s="23"/>
      <c r="E307" s="24"/>
      <c r="F307" s="22"/>
      <c r="G307" s="25"/>
      <c r="H307" s="22"/>
      <c r="I307" s="24"/>
      <c r="J307" s="24"/>
      <c r="K307" s="24"/>
      <c r="L307" s="28"/>
      <c r="M307" s="137" t="s">
        <v>274</v>
      </c>
      <c r="N307" s="28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P307" s="24"/>
    </row>
    <row r="308" spans="1:42" s="4" customFormat="1" ht="12.75">
      <c r="A308" s="36"/>
      <c r="B308" s="36"/>
      <c r="C308" s="189"/>
      <c r="D308" s="23"/>
      <c r="E308" s="24"/>
      <c r="F308" s="22"/>
      <c r="G308" s="25"/>
      <c r="H308" s="22"/>
      <c r="I308" s="24"/>
      <c r="J308" s="24"/>
      <c r="K308" s="24"/>
      <c r="L308" s="28"/>
      <c r="M308" s="137" t="s">
        <v>274</v>
      </c>
      <c r="N308" s="28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P308" s="24"/>
    </row>
    <row r="309" spans="1:42" s="4" customFormat="1" ht="12.75">
      <c r="A309" s="36"/>
      <c r="B309" s="36"/>
      <c r="C309" s="189"/>
      <c r="D309" s="23"/>
      <c r="E309" s="24"/>
      <c r="F309" s="22"/>
      <c r="G309" s="25"/>
      <c r="H309" s="22"/>
      <c r="I309" s="24"/>
      <c r="J309" s="24"/>
      <c r="K309" s="24"/>
      <c r="L309" s="28"/>
      <c r="M309" s="137" t="s">
        <v>274</v>
      </c>
      <c r="N309" s="28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P309" s="24"/>
    </row>
    <row r="310" spans="1:42" s="4" customFormat="1" ht="12.75">
      <c r="A310" s="36"/>
      <c r="B310" s="36"/>
      <c r="C310" s="189"/>
      <c r="D310" s="23"/>
      <c r="E310" s="24"/>
      <c r="F310" s="22"/>
      <c r="G310" s="25"/>
      <c r="H310" s="22"/>
      <c r="I310" s="24"/>
      <c r="J310" s="24"/>
      <c r="K310" s="24"/>
      <c r="L310" s="28"/>
      <c r="M310" s="137" t="s">
        <v>274</v>
      </c>
      <c r="N310" s="28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P310" s="24"/>
    </row>
    <row r="311" spans="1:42" s="4" customFormat="1" ht="12.75">
      <c r="A311" s="36"/>
      <c r="B311" s="36"/>
      <c r="C311" s="189"/>
      <c r="D311" s="23"/>
      <c r="E311" s="24"/>
      <c r="F311" s="22"/>
      <c r="G311" s="25"/>
      <c r="H311" s="22"/>
      <c r="I311" s="24"/>
      <c r="J311" s="24"/>
      <c r="K311" s="24"/>
      <c r="L311" s="28"/>
      <c r="M311" s="137" t="s">
        <v>274</v>
      </c>
      <c r="N311" s="28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P311" s="24"/>
    </row>
    <row r="312" spans="1:42" s="4" customFormat="1" ht="12.75">
      <c r="A312" s="36"/>
      <c r="B312" s="36"/>
      <c r="C312" s="189"/>
      <c r="D312" s="23"/>
      <c r="E312" s="24"/>
      <c r="F312" s="22"/>
      <c r="G312" s="25"/>
      <c r="H312" s="22"/>
      <c r="I312" s="24"/>
      <c r="J312" s="24"/>
      <c r="K312" s="24"/>
      <c r="L312" s="28"/>
      <c r="M312" s="137" t="s">
        <v>274</v>
      </c>
      <c r="N312" s="28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P312" s="24"/>
    </row>
    <row r="313" spans="1:42" s="4" customFormat="1" ht="12.75">
      <c r="A313" s="36"/>
      <c r="B313" s="36"/>
      <c r="C313" s="189"/>
      <c r="D313" s="23"/>
      <c r="E313" s="24"/>
      <c r="F313" s="22"/>
      <c r="G313" s="25"/>
      <c r="H313" s="22"/>
      <c r="I313" s="24"/>
      <c r="J313" s="24"/>
      <c r="K313" s="24"/>
      <c r="L313" s="28"/>
      <c r="M313" s="137" t="s">
        <v>274</v>
      </c>
      <c r="N313" s="28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P313" s="24"/>
    </row>
    <row r="314" spans="1:42" s="4" customFormat="1" ht="12.75">
      <c r="A314" s="36"/>
      <c r="B314" s="36"/>
      <c r="C314" s="189"/>
      <c r="D314" s="23"/>
      <c r="E314" s="24"/>
      <c r="F314" s="22"/>
      <c r="G314" s="25"/>
      <c r="H314" s="22"/>
      <c r="I314" s="24"/>
      <c r="J314" s="24"/>
      <c r="K314" s="24"/>
      <c r="L314" s="28"/>
      <c r="M314" s="137" t="s">
        <v>274</v>
      </c>
      <c r="N314" s="28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P314" s="24"/>
    </row>
    <row r="315" spans="1:42" s="4" customFormat="1" ht="12.75">
      <c r="A315" s="36"/>
      <c r="B315" s="36"/>
      <c r="C315" s="189"/>
      <c r="D315" s="23"/>
      <c r="E315" s="24"/>
      <c r="F315" s="22"/>
      <c r="G315" s="25"/>
      <c r="H315" s="22"/>
      <c r="I315" s="24"/>
      <c r="J315" s="24"/>
      <c r="K315" s="24"/>
      <c r="L315" s="28"/>
      <c r="M315" s="137" t="s">
        <v>274</v>
      </c>
      <c r="N315" s="28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P315" s="24"/>
    </row>
    <row r="316" spans="1:42" s="4" customFormat="1" ht="12.75">
      <c r="A316" s="36"/>
      <c r="B316" s="36"/>
      <c r="C316" s="189"/>
      <c r="D316" s="23"/>
      <c r="E316" s="24"/>
      <c r="F316" s="22"/>
      <c r="G316" s="25"/>
      <c r="H316" s="22"/>
      <c r="I316" s="24"/>
      <c r="J316" s="24"/>
      <c r="K316" s="24"/>
      <c r="L316" s="28"/>
      <c r="M316" s="137" t="s">
        <v>274</v>
      </c>
      <c r="N316" s="28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P316" s="24"/>
    </row>
    <row r="317" spans="1:42" s="4" customFormat="1" ht="12.75">
      <c r="A317" s="36"/>
      <c r="B317" s="36"/>
      <c r="C317" s="189"/>
      <c r="D317" s="23"/>
      <c r="E317" s="24"/>
      <c r="F317" s="22"/>
      <c r="G317" s="25"/>
      <c r="H317" s="22"/>
      <c r="I317" s="24"/>
      <c r="J317" s="24"/>
      <c r="K317" s="24"/>
      <c r="L317" s="28"/>
      <c r="M317" s="137" t="s">
        <v>274</v>
      </c>
      <c r="N317" s="28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P317" s="24"/>
    </row>
    <row r="318" spans="1:42" s="4" customFormat="1" ht="12.75">
      <c r="A318" s="36"/>
      <c r="B318" s="36"/>
      <c r="C318" s="189"/>
      <c r="D318" s="23"/>
      <c r="E318" s="24"/>
      <c r="F318" s="22"/>
      <c r="G318" s="25"/>
      <c r="H318" s="22"/>
      <c r="I318" s="24"/>
      <c r="J318" s="24"/>
      <c r="K318" s="24"/>
      <c r="L318" s="28"/>
      <c r="M318" s="137" t="s">
        <v>274</v>
      </c>
      <c r="N318" s="28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P318" s="24"/>
    </row>
    <row r="319" spans="1:42" s="4" customFormat="1" ht="12.75">
      <c r="A319" s="36"/>
      <c r="B319" s="36"/>
      <c r="C319" s="189"/>
      <c r="D319" s="23"/>
      <c r="E319" s="24"/>
      <c r="F319" s="22"/>
      <c r="G319" s="25"/>
      <c r="H319" s="22"/>
      <c r="I319" s="24"/>
      <c r="J319" s="24"/>
      <c r="K319" s="24"/>
      <c r="L319" s="28"/>
      <c r="M319" s="137" t="s">
        <v>274</v>
      </c>
      <c r="N319" s="28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P319" s="24"/>
    </row>
    <row r="320" spans="1:42" s="4" customFormat="1" ht="12.75">
      <c r="A320" s="36"/>
      <c r="B320" s="36"/>
      <c r="C320" s="189"/>
      <c r="D320" s="23"/>
      <c r="E320" s="24"/>
      <c r="F320" s="22"/>
      <c r="G320" s="25"/>
      <c r="H320" s="22"/>
      <c r="I320" s="24"/>
      <c r="J320" s="24"/>
      <c r="K320" s="24"/>
      <c r="L320" s="28"/>
      <c r="M320" s="137" t="s">
        <v>274</v>
      </c>
      <c r="N320" s="28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P320" s="24"/>
    </row>
    <row r="321" spans="1:42" s="4" customFormat="1" ht="12.75">
      <c r="A321" s="36"/>
      <c r="B321" s="36"/>
      <c r="C321" s="189"/>
      <c r="D321" s="23"/>
      <c r="E321" s="24"/>
      <c r="F321" s="22"/>
      <c r="G321" s="25"/>
      <c r="H321" s="22"/>
      <c r="I321" s="24"/>
      <c r="J321" s="24"/>
      <c r="K321" s="24"/>
      <c r="L321" s="28"/>
      <c r="M321" s="137" t="s">
        <v>274</v>
      </c>
      <c r="N321" s="28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P321" s="24"/>
    </row>
    <row r="322" spans="1:42" s="4" customFormat="1" ht="12.75">
      <c r="A322" s="36"/>
      <c r="B322" s="36"/>
      <c r="C322" s="189"/>
      <c r="D322" s="23"/>
      <c r="E322" s="24"/>
      <c r="F322" s="22"/>
      <c r="G322" s="25"/>
      <c r="H322" s="22"/>
      <c r="I322" s="24"/>
      <c r="J322" s="24"/>
      <c r="K322" s="24"/>
      <c r="L322" s="28"/>
      <c r="M322" s="137" t="s">
        <v>274</v>
      </c>
      <c r="N322" s="28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P322" s="24"/>
    </row>
    <row r="323" spans="1:42" s="4" customFormat="1" ht="12.75">
      <c r="A323" s="36"/>
      <c r="B323" s="36"/>
      <c r="C323" s="189"/>
      <c r="D323" s="23"/>
      <c r="E323" s="24"/>
      <c r="F323" s="22"/>
      <c r="G323" s="25"/>
      <c r="H323" s="22"/>
      <c r="I323" s="24"/>
      <c r="J323" s="24"/>
      <c r="K323" s="24"/>
      <c r="L323" s="28"/>
      <c r="M323" s="137" t="s">
        <v>274</v>
      </c>
      <c r="N323" s="28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P323" s="24"/>
    </row>
    <row r="324" spans="1:42" s="4" customFormat="1" ht="12.75">
      <c r="A324" s="36"/>
      <c r="B324" s="36"/>
      <c r="C324" s="189"/>
      <c r="D324" s="23"/>
      <c r="E324" s="24"/>
      <c r="F324" s="22"/>
      <c r="G324" s="25"/>
      <c r="H324" s="22"/>
      <c r="I324" s="24"/>
      <c r="J324" s="24"/>
      <c r="K324" s="24"/>
      <c r="L324" s="28"/>
      <c r="M324" s="137" t="s">
        <v>274</v>
      </c>
      <c r="N324" s="28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P324" s="24"/>
    </row>
    <row r="325" spans="1:42" s="4" customFormat="1" ht="12.75">
      <c r="A325" s="36"/>
      <c r="B325" s="36"/>
      <c r="C325" s="189"/>
      <c r="D325" s="23"/>
      <c r="E325" s="24"/>
      <c r="F325" s="22"/>
      <c r="G325" s="25"/>
      <c r="H325" s="22"/>
      <c r="I325" s="24"/>
      <c r="J325" s="24"/>
      <c r="K325" s="24"/>
      <c r="L325" s="28"/>
      <c r="M325" s="137" t="s">
        <v>274</v>
      </c>
      <c r="N325" s="28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P325" s="24"/>
    </row>
    <row r="326" spans="1:42" s="4" customFormat="1" ht="12.75">
      <c r="A326" s="36"/>
      <c r="B326" s="36"/>
      <c r="C326" s="189"/>
      <c r="D326" s="23"/>
      <c r="E326" s="24"/>
      <c r="F326" s="22"/>
      <c r="G326" s="25"/>
      <c r="H326" s="22"/>
      <c r="I326" s="24"/>
      <c r="J326" s="24"/>
      <c r="K326" s="24"/>
      <c r="L326" s="28"/>
      <c r="M326" s="137" t="s">
        <v>274</v>
      </c>
      <c r="N326" s="28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P326" s="24"/>
    </row>
    <row r="327" spans="1:42" s="4" customFormat="1" ht="12.75">
      <c r="A327" s="36"/>
      <c r="B327" s="36"/>
      <c r="C327" s="189"/>
      <c r="D327" s="23"/>
      <c r="E327" s="24"/>
      <c r="F327" s="22"/>
      <c r="G327" s="25"/>
      <c r="H327" s="22"/>
      <c r="I327" s="24"/>
      <c r="J327" s="24"/>
      <c r="K327" s="24"/>
      <c r="L327" s="28"/>
      <c r="M327" s="137" t="s">
        <v>274</v>
      </c>
      <c r="N327" s="28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P327" s="24"/>
    </row>
    <row r="328" spans="1:42" s="4" customFormat="1" ht="12.75">
      <c r="A328" s="36"/>
      <c r="B328" s="36"/>
      <c r="C328" s="189"/>
      <c r="D328" s="23"/>
      <c r="E328" s="24"/>
      <c r="F328" s="22"/>
      <c r="G328" s="25"/>
      <c r="H328" s="22"/>
      <c r="I328" s="24"/>
      <c r="J328" s="24"/>
      <c r="K328" s="24"/>
      <c r="L328" s="28"/>
      <c r="M328" s="137" t="s">
        <v>274</v>
      </c>
      <c r="N328" s="28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P328" s="24"/>
    </row>
    <row r="329" spans="1:42" s="4" customFormat="1" ht="12.75">
      <c r="A329" s="36"/>
      <c r="B329" s="36"/>
      <c r="C329" s="189"/>
      <c r="D329" s="23"/>
      <c r="E329" s="24"/>
      <c r="F329" s="22"/>
      <c r="G329" s="25"/>
      <c r="H329" s="22"/>
      <c r="I329" s="24"/>
      <c r="J329" s="24"/>
      <c r="K329" s="24"/>
      <c r="L329" s="28"/>
      <c r="M329" s="137" t="s">
        <v>274</v>
      </c>
      <c r="N329" s="28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P329" s="24"/>
    </row>
    <row r="330" spans="1:42" s="4" customFormat="1" ht="12.75">
      <c r="A330" s="36"/>
      <c r="B330" s="36"/>
      <c r="C330" s="189"/>
      <c r="D330" s="23"/>
      <c r="E330" s="24"/>
      <c r="F330" s="22"/>
      <c r="G330" s="25"/>
      <c r="H330" s="22"/>
      <c r="I330" s="24"/>
      <c r="J330" s="24"/>
      <c r="K330" s="24"/>
      <c r="L330" s="28"/>
      <c r="M330" s="137" t="s">
        <v>274</v>
      </c>
      <c r="N330" s="28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P330" s="24"/>
    </row>
    <row r="331" spans="1:42" s="4" customFormat="1" ht="12.75">
      <c r="A331" s="36"/>
      <c r="B331" s="36"/>
      <c r="C331" s="189"/>
      <c r="D331" s="23"/>
      <c r="E331" s="24"/>
      <c r="F331" s="22"/>
      <c r="G331" s="25"/>
      <c r="H331" s="22"/>
      <c r="I331" s="24"/>
      <c r="J331" s="24"/>
      <c r="K331" s="24"/>
      <c r="L331" s="28"/>
      <c r="M331" s="137" t="s">
        <v>274</v>
      </c>
      <c r="N331" s="28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P331" s="24"/>
    </row>
    <row r="332" spans="1:42" s="4" customFormat="1" ht="12.75">
      <c r="A332" s="36"/>
      <c r="B332" s="36"/>
      <c r="C332" s="189"/>
      <c r="D332" s="23"/>
      <c r="E332" s="24"/>
      <c r="F332" s="22"/>
      <c r="G332" s="25"/>
      <c r="H332" s="22"/>
      <c r="I332" s="24"/>
      <c r="J332" s="24"/>
      <c r="K332" s="24"/>
      <c r="L332" s="28"/>
      <c r="M332" s="137" t="s">
        <v>274</v>
      </c>
      <c r="N332" s="28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P332" s="24"/>
    </row>
    <row r="333" spans="1:42" s="4" customFormat="1" ht="12.75">
      <c r="A333" s="36"/>
      <c r="B333" s="36"/>
      <c r="C333" s="189"/>
      <c r="D333" s="23"/>
      <c r="E333" s="24"/>
      <c r="F333" s="22"/>
      <c r="G333" s="25"/>
      <c r="H333" s="22"/>
      <c r="I333" s="24"/>
      <c r="J333" s="24"/>
      <c r="K333" s="24"/>
      <c r="L333" s="28"/>
      <c r="M333" s="137" t="s">
        <v>274</v>
      </c>
      <c r="N333" s="28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P333" s="24"/>
    </row>
    <row r="334" spans="1:42" s="4" customFormat="1" ht="12.75">
      <c r="A334" s="36"/>
      <c r="B334" s="36"/>
      <c r="C334" s="189"/>
      <c r="D334" s="23"/>
      <c r="E334" s="24"/>
      <c r="F334" s="22"/>
      <c r="G334" s="25"/>
      <c r="H334" s="22"/>
      <c r="I334" s="24"/>
      <c r="J334" s="24"/>
      <c r="K334" s="24"/>
      <c r="L334" s="28"/>
      <c r="M334" s="137" t="s">
        <v>274</v>
      </c>
      <c r="N334" s="28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P334" s="24"/>
    </row>
    <row r="335" spans="1:42" s="4" customFormat="1" ht="12.75">
      <c r="A335" s="36"/>
      <c r="B335" s="36"/>
      <c r="C335" s="189"/>
      <c r="D335" s="23"/>
      <c r="E335" s="24"/>
      <c r="F335" s="22"/>
      <c r="G335" s="25"/>
      <c r="H335" s="22"/>
      <c r="I335" s="24"/>
      <c r="J335" s="24"/>
      <c r="K335" s="24"/>
      <c r="L335" s="28"/>
      <c r="M335" s="137" t="s">
        <v>274</v>
      </c>
      <c r="N335" s="28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P335" s="24"/>
    </row>
    <row r="336" spans="1:42" s="4" customFormat="1" ht="12.75">
      <c r="A336" s="36"/>
      <c r="B336" s="36"/>
      <c r="C336" s="189"/>
      <c r="D336" s="23"/>
      <c r="E336" s="24"/>
      <c r="F336" s="22"/>
      <c r="G336" s="25"/>
      <c r="H336" s="22"/>
      <c r="I336" s="24"/>
      <c r="J336" s="24"/>
      <c r="K336" s="24"/>
      <c r="L336" s="28"/>
      <c r="M336" s="137" t="s">
        <v>274</v>
      </c>
      <c r="N336" s="28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P336" s="24"/>
    </row>
    <row r="337" spans="1:42" s="4" customFormat="1" ht="12.75">
      <c r="A337" s="36"/>
      <c r="B337" s="36"/>
      <c r="C337" s="189"/>
      <c r="D337" s="23"/>
      <c r="E337" s="24"/>
      <c r="F337" s="22"/>
      <c r="G337" s="25"/>
      <c r="H337" s="22"/>
      <c r="I337" s="24"/>
      <c r="J337" s="24"/>
      <c r="K337" s="24"/>
      <c r="L337" s="28"/>
      <c r="M337" s="137" t="s">
        <v>274</v>
      </c>
      <c r="N337" s="28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P337" s="24"/>
    </row>
    <row r="338" spans="1:42" s="4" customFormat="1" ht="12.75">
      <c r="A338" s="36"/>
      <c r="B338" s="36"/>
      <c r="C338" s="189"/>
      <c r="D338" s="23"/>
      <c r="E338" s="24"/>
      <c r="F338" s="22"/>
      <c r="G338" s="25"/>
      <c r="H338" s="22"/>
      <c r="I338" s="24"/>
      <c r="J338" s="24"/>
      <c r="K338" s="24"/>
      <c r="L338" s="28"/>
      <c r="M338" s="137" t="s">
        <v>274</v>
      </c>
      <c r="N338" s="28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P338" s="24"/>
    </row>
    <row r="339" spans="1:42" s="4" customFormat="1" ht="12.75">
      <c r="A339" s="36"/>
      <c r="B339" s="36"/>
      <c r="C339" s="189"/>
      <c r="D339" s="23"/>
      <c r="E339" s="24"/>
      <c r="F339" s="22"/>
      <c r="G339" s="25"/>
      <c r="H339" s="22"/>
      <c r="I339" s="24"/>
      <c r="J339" s="24"/>
      <c r="K339" s="24"/>
      <c r="L339" s="28"/>
      <c r="M339" s="137" t="s">
        <v>274</v>
      </c>
      <c r="N339" s="28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P339" s="24"/>
    </row>
    <row r="340" spans="1:42" s="4" customFormat="1" ht="12.75">
      <c r="A340" s="36"/>
      <c r="B340" s="36"/>
      <c r="C340" s="189"/>
      <c r="D340" s="23"/>
      <c r="E340" s="24"/>
      <c r="F340" s="22"/>
      <c r="G340" s="25"/>
      <c r="H340" s="22"/>
      <c r="I340" s="24"/>
      <c r="J340" s="24"/>
      <c r="K340" s="24"/>
      <c r="L340" s="28"/>
      <c r="M340" s="137" t="s">
        <v>274</v>
      </c>
      <c r="N340" s="28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P340" s="24"/>
    </row>
    <row r="341" spans="1:42" s="4" customFormat="1" ht="12.75">
      <c r="A341" s="36"/>
      <c r="B341" s="36"/>
      <c r="C341" s="189"/>
      <c r="D341" s="23"/>
      <c r="E341" s="24"/>
      <c r="F341" s="22"/>
      <c r="G341" s="25"/>
      <c r="H341" s="22"/>
      <c r="I341" s="24"/>
      <c r="J341" s="24"/>
      <c r="K341" s="24"/>
      <c r="L341" s="28"/>
      <c r="M341" s="137" t="s">
        <v>274</v>
      </c>
      <c r="N341" s="28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P341" s="24"/>
    </row>
    <row r="342" spans="1:42" s="4" customFormat="1" ht="12.75">
      <c r="A342" s="36"/>
      <c r="B342" s="36"/>
      <c r="C342" s="189"/>
      <c r="D342" s="23"/>
      <c r="E342" s="24"/>
      <c r="F342" s="22"/>
      <c r="G342" s="25"/>
      <c r="H342" s="22"/>
      <c r="I342" s="24"/>
      <c r="J342" s="24"/>
      <c r="K342" s="24"/>
      <c r="L342" s="28"/>
      <c r="M342" s="137" t="s">
        <v>274</v>
      </c>
      <c r="N342" s="28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P342" s="24"/>
    </row>
    <row r="343" spans="1:42" s="4" customFormat="1" ht="12.75">
      <c r="A343" s="36"/>
      <c r="B343" s="36"/>
      <c r="C343" s="189"/>
      <c r="D343" s="23"/>
      <c r="E343" s="24"/>
      <c r="F343" s="22"/>
      <c r="G343" s="25"/>
      <c r="H343" s="22"/>
      <c r="I343" s="24"/>
      <c r="J343" s="24"/>
      <c r="K343" s="24"/>
      <c r="L343" s="28"/>
      <c r="M343" s="137" t="s">
        <v>274</v>
      </c>
      <c r="N343" s="28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P343" s="24"/>
    </row>
    <row r="344" spans="1:42" s="4" customFormat="1" ht="12.75">
      <c r="A344" s="36"/>
      <c r="B344" s="36"/>
      <c r="C344" s="189"/>
      <c r="D344" s="23"/>
      <c r="E344" s="24"/>
      <c r="F344" s="22"/>
      <c r="G344" s="25"/>
      <c r="H344" s="22"/>
      <c r="I344" s="24"/>
      <c r="J344" s="24"/>
      <c r="K344" s="24"/>
      <c r="L344" s="28"/>
      <c r="M344" s="137" t="s">
        <v>274</v>
      </c>
      <c r="N344" s="28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P344" s="24"/>
    </row>
    <row r="345" spans="1:42" s="4" customFormat="1" ht="12.75">
      <c r="A345" s="36"/>
      <c r="B345" s="36"/>
      <c r="C345" s="189"/>
      <c r="D345" s="23"/>
      <c r="E345" s="24"/>
      <c r="F345" s="22"/>
      <c r="G345" s="25"/>
      <c r="H345" s="22"/>
      <c r="I345" s="24"/>
      <c r="J345" s="24"/>
      <c r="K345" s="24"/>
      <c r="L345" s="28"/>
      <c r="M345" s="137" t="s">
        <v>274</v>
      </c>
      <c r="N345" s="28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P345" s="24"/>
    </row>
    <row r="346" spans="1:42" s="4" customFormat="1" ht="12.75">
      <c r="A346" s="36"/>
      <c r="B346" s="36"/>
      <c r="C346" s="189"/>
      <c r="D346" s="23"/>
      <c r="E346" s="24"/>
      <c r="F346" s="22"/>
      <c r="G346" s="25"/>
      <c r="H346" s="22"/>
      <c r="I346" s="24"/>
      <c r="J346" s="24"/>
      <c r="K346" s="24"/>
      <c r="L346" s="28"/>
      <c r="M346" s="137" t="s">
        <v>274</v>
      </c>
      <c r="N346" s="28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P346" s="24"/>
    </row>
    <row r="347" spans="1:42" s="4" customFormat="1" ht="12.75">
      <c r="A347" s="36"/>
      <c r="B347" s="36"/>
      <c r="C347" s="189"/>
      <c r="D347" s="23"/>
      <c r="E347" s="24"/>
      <c r="F347" s="22"/>
      <c r="G347" s="25"/>
      <c r="H347" s="22"/>
      <c r="I347" s="24"/>
      <c r="J347" s="24"/>
      <c r="K347" s="24"/>
      <c r="L347" s="28"/>
      <c r="M347" s="137" t="s">
        <v>274</v>
      </c>
      <c r="N347" s="28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P347" s="24"/>
    </row>
    <row r="348" spans="1:42" s="4" customFormat="1" ht="12.75">
      <c r="A348" s="36"/>
      <c r="B348" s="36"/>
      <c r="C348" s="189"/>
      <c r="D348" s="23"/>
      <c r="E348" s="24"/>
      <c r="F348" s="22"/>
      <c r="G348" s="25"/>
      <c r="H348" s="22"/>
      <c r="I348" s="24"/>
      <c r="J348" s="24"/>
      <c r="K348" s="24"/>
      <c r="L348" s="28"/>
      <c r="M348" s="137" t="s">
        <v>274</v>
      </c>
      <c r="N348" s="28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P348" s="24"/>
    </row>
    <row r="349" spans="1:42" s="4" customFormat="1" ht="12.75">
      <c r="A349" s="36"/>
      <c r="B349" s="36"/>
      <c r="C349" s="189"/>
      <c r="D349" s="23"/>
      <c r="E349" s="24"/>
      <c r="F349" s="22"/>
      <c r="G349" s="25"/>
      <c r="H349" s="22"/>
      <c r="I349" s="24"/>
      <c r="J349" s="24"/>
      <c r="K349" s="24"/>
      <c r="L349" s="28"/>
      <c r="M349" s="137" t="s">
        <v>274</v>
      </c>
      <c r="N349" s="28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P349" s="24"/>
    </row>
    <row r="350" spans="1:42" s="4" customFormat="1" ht="12.75">
      <c r="A350" s="36"/>
      <c r="B350" s="36"/>
      <c r="C350" s="189"/>
      <c r="D350" s="23"/>
      <c r="E350" s="24"/>
      <c r="F350" s="22"/>
      <c r="G350" s="25"/>
      <c r="H350" s="22"/>
      <c r="I350" s="24"/>
      <c r="J350" s="24"/>
      <c r="K350" s="24"/>
      <c r="L350" s="28"/>
      <c r="M350" s="137" t="s">
        <v>274</v>
      </c>
      <c r="N350" s="28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P350" s="24"/>
    </row>
    <row r="351" spans="1:42" s="4" customFormat="1" ht="12.75">
      <c r="A351" s="36"/>
      <c r="B351" s="36"/>
      <c r="C351" s="189"/>
      <c r="D351" s="23"/>
      <c r="E351" s="24"/>
      <c r="F351" s="22"/>
      <c r="G351" s="25"/>
      <c r="H351" s="22"/>
      <c r="I351" s="24"/>
      <c r="J351" s="24"/>
      <c r="K351" s="24"/>
      <c r="L351" s="28"/>
      <c r="M351" s="137" t="s">
        <v>274</v>
      </c>
      <c r="N351" s="28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P351" s="24"/>
    </row>
    <row r="352" spans="1:42" s="4" customFormat="1" ht="12.75">
      <c r="A352" s="36"/>
      <c r="B352" s="36"/>
      <c r="C352" s="189"/>
      <c r="D352" s="23"/>
      <c r="E352" s="24"/>
      <c r="F352" s="22"/>
      <c r="G352" s="25"/>
      <c r="H352" s="22"/>
      <c r="I352" s="24"/>
      <c r="J352" s="24"/>
      <c r="K352" s="24"/>
      <c r="L352" s="28"/>
      <c r="M352" s="137" t="s">
        <v>274</v>
      </c>
      <c r="N352" s="28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P352" s="24"/>
    </row>
    <row r="353" spans="1:42" s="4" customFormat="1" ht="12.75">
      <c r="A353" s="36"/>
      <c r="B353" s="36"/>
      <c r="C353" s="189"/>
      <c r="D353" s="23"/>
      <c r="E353" s="24"/>
      <c r="F353" s="22"/>
      <c r="G353" s="25"/>
      <c r="H353" s="22"/>
      <c r="I353" s="24"/>
      <c r="J353" s="24"/>
      <c r="K353" s="24"/>
      <c r="L353" s="28"/>
      <c r="M353" s="137" t="s">
        <v>274</v>
      </c>
      <c r="N353" s="28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P353" s="24"/>
    </row>
    <row r="354" spans="1:42" s="4" customFormat="1" ht="12.75">
      <c r="A354" s="36"/>
      <c r="B354" s="36"/>
      <c r="C354" s="189"/>
      <c r="D354" s="23"/>
      <c r="E354" s="24"/>
      <c r="F354" s="22"/>
      <c r="G354" s="25"/>
      <c r="H354" s="22"/>
      <c r="I354" s="24"/>
      <c r="J354" s="24"/>
      <c r="K354" s="24"/>
      <c r="L354" s="28"/>
      <c r="M354" s="137" t="s">
        <v>274</v>
      </c>
      <c r="N354" s="28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P354" s="24"/>
    </row>
    <row r="355" spans="1:42" s="4" customFormat="1" ht="12.75">
      <c r="A355" s="36"/>
      <c r="B355" s="36"/>
      <c r="C355" s="189"/>
      <c r="D355" s="23"/>
      <c r="E355" s="24"/>
      <c r="F355" s="22"/>
      <c r="G355" s="25"/>
      <c r="H355" s="22"/>
      <c r="I355" s="24"/>
      <c r="J355" s="24"/>
      <c r="K355" s="24"/>
      <c r="L355" s="28"/>
      <c r="M355" s="137" t="s">
        <v>274</v>
      </c>
      <c r="N355" s="28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P355" s="24"/>
    </row>
    <row r="356" spans="1:42" s="4" customFormat="1" ht="12.75">
      <c r="A356" s="36"/>
      <c r="B356" s="36"/>
      <c r="C356" s="189"/>
      <c r="D356" s="23"/>
      <c r="E356" s="24"/>
      <c r="F356" s="22"/>
      <c r="G356" s="25"/>
      <c r="H356" s="22"/>
      <c r="I356" s="24"/>
      <c r="J356" s="24"/>
      <c r="K356" s="24"/>
      <c r="L356" s="28"/>
      <c r="M356" s="137" t="s">
        <v>274</v>
      </c>
      <c r="N356" s="28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P356" s="24"/>
    </row>
    <row r="357" spans="1:42" s="4" customFormat="1" ht="12.75">
      <c r="A357" s="36"/>
      <c r="B357" s="36"/>
      <c r="C357" s="189"/>
      <c r="D357" s="23"/>
      <c r="E357" s="24"/>
      <c r="F357" s="22"/>
      <c r="G357" s="25"/>
      <c r="H357" s="22"/>
      <c r="I357" s="24"/>
      <c r="J357" s="24"/>
      <c r="K357" s="24"/>
      <c r="L357" s="28"/>
      <c r="M357" s="137" t="s">
        <v>274</v>
      </c>
      <c r="N357" s="28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P357" s="24"/>
    </row>
    <row r="358" spans="1:42" s="4" customFormat="1" ht="12.75">
      <c r="A358" s="36"/>
      <c r="B358" s="36"/>
      <c r="C358" s="189"/>
      <c r="D358" s="23"/>
      <c r="E358" s="24"/>
      <c r="F358" s="22"/>
      <c r="G358" s="25"/>
      <c r="H358" s="22"/>
      <c r="I358" s="24"/>
      <c r="J358" s="24"/>
      <c r="K358" s="24"/>
      <c r="L358" s="28"/>
      <c r="M358" s="137" t="s">
        <v>274</v>
      </c>
      <c r="N358" s="28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P358" s="24"/>
    </row>
    <row r="359" spans="1:42" s="4" customFormat="1" ht="12.75">
      <c r="A359" s="36"/>
      <c r="B359" s="36"/>
      <c r="C359" s="189"/>
      <c r="D359" s="23"/>
      <c r="E359" s="24"/>
      <c r="F359" s="22"/>
      <c r="G359" s="25"/>
      <c r="H359" s="22"/>
      <c r="I359" s="24"/>
      <c r="J359" s="24"/>
      <c r="K359" s="24"/>
      <c r="L359" s="28"/>
      <c r="M359" s="137" t="s">
        <v>274</v>
      </c>
      <c r="N359" s="28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P359" s="24"/>
    </row>
    <row r="360" spans="1:42" s="4" customFormat="1" ht="12.75">
      <c r="A360" s="36"/>
      <c r="B360" s="36"/>
      <c r="C360" s="189"/>
      <c r="D360" s="23"/>
      <c r="E360" s="24"/>
      <c r="F360" s="22"/>
      <c r="G360" s="25"/>
      <c r="H360" s="22"/>
      <c r="I360" s="24"/>
      <c r="J360" s="24"/>
      <c r="K360" s="24"/>
      <c r="L360" s="28"/>
      <c r="M360" s="137" t="s">
        <v>274</v>
      </c>
      <c r="N360" s="28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P360" s="24"/>
    </row>
    <row r="361" spans="1:42" s="4" customFormat="1" ht="12.75">
      <c r="A361" s="36"/>
      <c r="B361" s="36"/>
      <c r="C361" s="189"/>
      <c r="D361" s="23"/>
      <c r="E361" s="24"/>
      <c r="F361" s="22"/>
      <c r="G361" s="25"/>
      <c r="H361" s="22"/>
      <c r="I361" s="24"/>
      <c r="J361" s="24"/>
      <c r="K361" s="24"/>
      <c r="L361" s="28"/>
      <c r="M361" s="137" t="s">
        <v>274</v>
      </c>
      <c r="N361" s="28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P361" s="24"/>
    </row>
    <row r="362" spans="1:42" s="4" customFormat="1" ht="12.75">
      <c r="A362" s="36"/>
      <c r="B362" s="36"/>
      <c r="C362" s="189"/>
      <c r="D362" s="23"/>
      <c r="E362" s="24"/>
      <c r="F362" s="22"/>
      <c r="G362" s="25"/>
      <c r="H362" s="22"/>
      <c r="I362" s="24"/>
      <c r="J362" s="24"/>
      <c r="K362" s="24"/>
      <c r="L362" s="28"/>
      <c r="M362" s="137" t="s">
        <v>274</v>
      </c>
      <c r="N362" s="28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P362" s="24"/>
    </row>
    <row r="363" spans="1:42" s="4" customFormat="1" ht="12.75">
      <c r="A363" s="36"/>
      <c r="B363" s="36"/>
      <c r="C363" s="189"/>
      <c r="D363" s="23"/>
      <c r="E363" s="24"/>
      <c r="F363" s="22"/>
      <c r="G363" s="25"/>
      <c r="H363" s="22"/>
      <c r="I363" s="24"/>
      <c r="J363" s="24"/>
      <c r="K363" s="24"/>
      <c r="L363" s="28"/>
      <c r="M363" s="137" t="s">
        <v>274</v>
      </c>
      <c r="N363" s="28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P363" s="24"/>
    </row>
    <row r="364" spans="1:42" s="4" customFormat="1" ht="12.75">
      <c r="A364" s="36"/>
      <c r="B364" s="36"/>
      <c r="C364" s="189"/>
      <c r="D364" s="23"/>
      <c r="E364" s="24"/>
      <c r="F364" s="22"/>
      <c r="G364" s="25"/>
      <c r="H364" s="22"/>
      <c r="I364" s="24"/>
      <c r="J364" s="24"/>
      <c r="K364" s="24"/>
      <c r="L364" s="28"/>
      <c r="M364" s="137" t="s">
        <v>274</v>
      </c>
      <c r="N364" s="28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P364" s="24"/>
    </row>
    <row r="365" spans="1:42" s="4" customFormat="1" ht="12.75">
      <c r="A365" s="36"/>
      <c r="B365" s="36"/>
      <c r="C365" s="189"/>
      <c r="D365" s="23"/>
      <c r="E365" s="24"/>
      <c r="F365" s="22"/>
      <c r="G365" s="25"/>
      <c r="H365" s="22"/>
      <c r="I365" s="24"/>
      <c r="J365" s="24"/>
      <c r="K365" s="24"/>
      <c r="L365" s="28"/>
      <c r="M365" s="137" t="s">
        <v>274</v>
      </c>
      <c r="N365" s="28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P365" s="24"/>
    </row>
    <row r="366" spans="1:42" s="4" customFormat="1" ht="12.75">
      <c r="A366" s="36"/>
      <c r="B366" s="36"/>
      <c r="C366" s="189"/>
      <c r="D366" s="23"/>
      <c r="E366" s="24"/>
      <c r="F366" s="22"/>
      <c r="G366" s="25"/>
      <c r="H366" s="22"/>
      <c r="I366" s="24"/>
      <c r="J366" s="24"/>
      <c r="K366" s="24"/>
      <c r="L366" s="28"/>
      <c r="M366" s="137" t="s">
        <v>274</v>
      </c>
      <c r="N366" s="28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P366" s="24"/>
    </row>
    <row r="367" spans="1:42" s="4" customFormat="1" ht="12.75">
      <c r="A367" s="36"/>
      <c r="B367" s="36"/>
      <c r="C367" s="189"/>
      <c r="D367" s="23"/>
      <c r="E367" s="24"/>
      <c r="F367" s="22"/>
      <c r="G367" s="25"/>
      <c r="H367" s="22"/>
      <c r="I367" s="24"/>
      <c r="J367" s="24"/>
      <c r="K367" s="24"/>
      <c r="L367" s="28"/>
      <c r="M367" s="137" t="s">
        <v>274</v>
      </c>
      <c r="N367" s="28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P367" s="24"/>
    </row>
    <row r="368" spans="1:42" s="4" customFormat="1" ht="12.75">
      <c r="A368" s="36"/>
      <c r="B368" s="36"/>
      <c r="C368" s="189"/>
      <c r="D368" s="23"/>
      <c r="E368" s="24"/>
      <c r="F368" s="22"/>
      <c r="G368" s="25"/>
      <c r="H368" s="22"/>
      <c r="I368" s="24"/>
      <c r="J368" s="24"/>
      <c r="K368" s="24"/>
      <c r="L368" s="28"/>
      <c r="M368" s="137" t="s">
        <v>274</v>
      </c>
      <c r="N368" s="28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P368" s="24"/>
    </row>
    <row r="369" spans="1:42" s="4" customFormat="1" ht="12.75">
      <c r="A369" s="36"/>
      <c r="B369" s="36"/>
      <c r="C369" s="189"/>
      <c r="D369" s="23"/>
      <c r="E369" s="24"/>
      <c r="F369" s="22"/>
      <c r="G369" s="25"/>
      <c r="H369" s="22"/>
      <c r="I369" s="24"/>
      <c r="J369" s="24"/>
      <c r="K369" s="24"/>
      <c r="L369" s="28"/>
      <c r="M369" s="137" t="s">
        <v>274</v>
      </c>
      <c r="N369" s="28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P369" s="24"/>
    </row>
    <row r="370" spans="1:42" s="4" customFormat="1" ht="12.75">
      <c r="A370" s="36"/>
      <c r="B370" s="36"/>
      <c r="C370" s="189"/>
      <c r="D370" s="23"/>
      <c r="E370" s="24"/>
      <c r="F370" s="22"/>
      <c r="G370" s="25"/>
      <c r="H370" s="22"/>
      <c r="I370" s="24"/>
      <c r="J370" s="24"/>
      <c r="K370" s="24"/>
      <c r="L370" s="28"/>
      <c r="M370" s="137" t="s">
        <v>274</v>
      </c>
      <c r="N370" s="28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P370" s="24"/>
    </row>
    <row r="371" spans="1:42" s="4" customFormat="1" ht="12.75">
      <c r="A371" s="36"/>
      <c r="B371" s="36"/>
      <c r="C371" s="189"/>
      <c r="D371" s="23"/>
      <c r="E371" s="24"/>
      <c r="F371" s="22"/>
      <c r="G371" s="25"/>
      <c r="H371" s="22"/>
      <c r="I371" s="24"/>
      <c r="J371" s="24"/>
      <c r="K371" s="24"/>
      <c r="L371" s="28"/>
      <c r="M371" s="137" t="s">
        <v>274</v>
      </c>
      <c r="N371" s="28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P371" s="24"/>
    </row>
    <row r="372" spans="1:42" s="4" customFormat="1" ht="12.75">
      <c r="A372" s="36"/>
      <c r="B372" s="36"/>
      <c r="C372" s="189"/>
      <c r="D372" s="23"/>
      <c r="E372" s="24"/>
      <c r="F372" s="22"/>
      <c r="G372" s="25"/>
      <c r="H372" s="22"/>
      <c r="I372" s="24"/>
      <c r="J372" s="24"/>
      <c r="K372" s="24"/>
      <c r="L372" s="28"/>
      <c r="M372" s="137" t="s">
        <v>274</v>
      </c>
      <c r="N372" s="28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P372" s="24"/>
    </row>
    <row r="373" spans="1:42" s="4" customFormat="1" ht="12.75">
      <c r="A373" s="36"/>
      <c r="B373" s="36"/>
      <c r="C373" s="189"/>
      <c r="D373" s="23"/>
      <c r="E373" s="24"/>
      <c r="F373" s="22"/>
      <c r="G373" s="25"/>
      <c r="H373" s="22"/>
      <c r="I373" s="24"/>
      <c r="J373" s="24"/>
      <c r="K373" s="24"/>
      <c r="L373" s="28"/>
      <c r="M373" s="137" t="s">
        <v>274</v>
      </c>
      <c r="N373" s="28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P373" s="24"/>
    </row>
    <row r="374" spans="1:42" s="4" customFormat="1" ht="12.75">
      <c r="A374" s="36"/>
      <c r="B374" s="36"/>
      <c r="C374" s="189"/>
      <c r="D374" s="23"/>
      <c r="E374" s="24"/>
      <c r="F374" s="22"/>
      <c r="G374" s="25"/>
      <c r="H374" s="22"/>
      <c r="I374" s="24"/>
      <c r="J374" s="24"/>
      <c r="K374" s="24"/>
      <c r="L374" s="28"/>
      <c r="M374" s="137" t="s">
        <v>274</v>
      </c>
      <c r="N374" s="28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P374" s="24"/>
    </row>
    <row r="375" spans="1:42" s="4" customFormat="1" ht="12.75">
      <c r="A375" s="36"/>
      <c r="B375" s="36"/>
      <c r="C375" s="189"/>
      <c r="D375" s="23"/>
      <c r="E375" s="24"/>
      <c r="F375" s="22"/>
      <c r="G375" s="25"/>
      <c r="H375" s="22"/>
      <c r="I375" s="24"/>
      <c r="J375" s="24"/>
      <c r="K375" s="24"/>
      <c r="L375" s="28"/>
      <c r="M375" s="137" t="s">
        <v>274</v>
      </c>
      <c r="N375" s="28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P375" s="24"/>
    </row>
    <row r="376" spans="1:42" s="4" customFormat="1" ht="12.75">
      <c r="A376" s="36"/>
      <c r="B376" s="36"/>
      <c r="C376" s="189"/>
      <c r="D376" s="23"/>
      <c r="E376" s="24"/>
      <c r="F376" s="22"/>
      <c r="G376" s="25"/>
      <c r="H376" s="22"/>
      <c r="I376" s="24"/>
      <c r="J376" s="24"/>
      <c r="K376" s="24"/>
      <c r="L376" s="28"/>
      <c r="M376" s="137" t="s">
        <v>274</v>
      </c>
      <c r="N376" s="28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P376" s="24"/>
    </row>
    <row r="377" spans="1:42" s="4" customFormat="1" ht="12.75">
      <c r="A377" s="36"/>
      <c r="B377" s="36"/>
      <c r="C377" s="189"/>
      <c r="D377" s="23"/>
      <c r="E377" s="24"/>
      <c r="F377" s="22"/>
      <c r="G377" s="25"/>
      <c r="H377" s="22"/>
      <c r="I377" s="24"/>
      <c r="J377" s="24"/>
      <c r="K377" s="24"/>
      <c r="L377" s="28"/>
      <c r="M377" s="137" t="s">
        <v>274</v>
      </c>
      <c r="N377" s="28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P377" s="24"/>
    </row>
    <row r="378" spans="1:42" s="4" customFormat="1" ht="12.75">
      <c r="A378" s="36"/>
      <c r="B378" s="36"/>
      <c r="C378" s="189"/>
      <c r="D378" s="23"/>
      <c r="E378" s="24"/>
      <c r="F378" s="22"/>
      <c r="G378" s="25"/>
      <c r="H378" s="22"/>
      <c r="I378" s="24"/>
      <c r="J378" s="24"/>
      <c r="K378" s="24"/>
      <c r="L378" s="28"/>
      <c r="M378" s="137" t="s">
        <v>274</v>
      </c>
      <c r="N378" s="28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P378" s="24"/>
    </row>
    <row r="379" spans="1:42" s="4" customFormat="1" ht="12.75">
      <c r="A379" s="36"/>
      <c r="B379" s="36"/>
      <c r="C379" s="189"/>
      <c r="D379" s="23"/>
      <c r="E379" s="24"/>
      <c r="F379" s="22"/>
      <c r="G379" s="25"/>
      <c r="H379" s="22"/>
      <c r="I379" s="24"/>
      <c r="J379" s="24"/>
      <c r="K379" s="24"/>
      <c r="L379" s="28"/>
      <c r="M379" s="137" t="s">
        <v>274</v>
      </c>
      <c r="N379" s="28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P379" s="24"/>
    </row>
    <row r="380" spans="1:42" s="4" customFormat="1" ht="12.75">
      <c r="A380" s="36"/>
      <c r="B380" s="36"/>
      <c r="C380" s="189"/>
      <c r="D380" s="23"/>
      <c r="E380" s="24"/>
      <c r="F380" s="22"/>
      <c r="G380" s="25"/>
      <c r="H380" s="22"/>
      <c r="I380" s="24"/>
      <c r="J380" s="24"/>
      <c r="K380" s="24"/>
      <c r="L380" s="28"/>
      <c r="M380" s="137" t="s">
        <v>274</v>
      </c>
      <c r="N380" s="28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P380" s="24"/>
    </row>
    <row r="381" spans="1:42" s="4" customFormat="1" ht="12.75">
      <c r="A381" s="36"/>
      <c r="B381" s="36"/>
      <c r="C381" s="189"/>
      <c r="D381" s="23"/>
      <c r="E381" s="24"/>
      <c r="F381" s="22"/>
      <c r="G381" s="25"/>
      <c r="H381" s="22"/>
      <c r="I381" s="24"/>
      <c r="J381" s="24"/>
      <c r="K381" s="24"/>
      <c r="L381" s="28"/>
      <c r="M381" s="137" t="s">
        <v>274</v>
      </c>
      <c r="N381" s="28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P381" s="24"/>
    </row>
    <row r="382" spans="1:42" s="4" customFormat="1" ht="12.75">
      <c r="A382" s="36"/>
      <c r="B382" s="36"/>
      <c r="C382" s="189"/>
      <c r="D382" s="23"/>
      <c r="E382" s="24"/>
      <c r="F382" s="22"/>
      <c r="G382" s="25"/>
      <c r="H382" s="22"/>
      <c r="I382" s="24"/>
      <c r="J382" s="24"/>
      <c r="K382" s="24"/>
      <c r="L382" s="28"/>
      <c r="M382" s="137" t="s">
        <v>274</v>
      </c>
      <c r="N382" s="28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P382" s="24"/>
    </row>
    <row r="383" spans="1:42" s="4" customFormat="1" ht="12.75">
      <c r="A383" s="36"/>
      <c r="B383" s="36"/>
      <c r="C383" s="189"/>
      <c r="D383" s="23"/>
      <c r="E383" s="24"/>
      <c r="F383" s="22"/>
      <c r="G383" s="25"/>
      <c r="H383" s="22"/>
      <c r="I383" s="24"/>
      <c r="J383" s="24"/>
      <c r="K383" s="24"/>
      <c r="L383" s="28"/>
      <c r="M383" s="137" t="s">
        <v>274</v>
      </c>
      <c r="N383" s="28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P383" s="24"/>
    </row>
    <row r="384" spans="1:42" s="4" customFormat="1" ht="12.75">
      <c r="A384" s="36"/>
      <c r="B384" s="36"/>
      <c r="C384" s="189"/>
      <c r="D384" s="23"/>
      <c r="E384" s="24"/>
      <c r="F384" s="22"/>
      <c r="G384" s="25"/>
      <c r="H384" s="22"/>
      <c r="I384" s="24"/>
      <c r="J384" s="24"/>
      <c r="K384" s="24"/>
      <c r="L384" s="28"/>
      <c r="M384" s="137" t="s">
        <v>274</v>
      </c>
      <c r="N384" s="28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P384" s="24"/>
    </row>
    <row r="385" spans="1:42" s="4" customFormat="1" ht="12.75">
      <c r="A385" s="36"/>
      <c r="B385" s="36"/>
      <c r="C385" s="189"/>
      <c r="D385" s="23"/>
      <c r="E385" s="24"/>
      <c r="F385" s="22"/>
      <c r="G385" s="25"/>
      <c r="H385" s="22"/>
      <c r="I385" s="24"/>
      <c r="J385" s="24"/>
      <c r="K385" s="24"/>
      <c r="L385" s="28"/>
      <c r="M385" s="137" t="s">
        <v>274</v>
      </c>
      <c r="N385" s="28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P385" s="24"/>
    </row>
    <row r="386" spans="1:42" s="4" customFormat="1" ht="12.75">
      <c r="A386" s="36"/>
      <c r="B386" s="36"/>
      <c r="C386" s="189"/>
      <c r="D386" s="23"/>
      <c r="E386" s="24"/>
      <c r="F386" s="22"/>
      <c r="G386" s="25"/>
      <c r="H386" s="22"/>
      <c r="I386" s="24"/>
      <c r="J386" s="24"/>
      <c r="K386" s="24"/>
      <c r="L386" s="28"/>
      <c r="M386" s="137" t="s">
        <v>274</v>
      </c>
      <c r="N386" s="28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P386" s="24"/>
    </row>
    <row r="387" spans="1:42" s="4" customFormat="1" ht="12.75">
      <c r="A387" s="36"/>
      <c r="B387" s="36"/>
      <c r="C387" s="189"/>
      <c r="D387" s="23"/>
      <c r="E387" s="24"/>
      <c r="F387" s="22"/>
      <c r="G387" s="25"/>
      <c r="H387" s="22"/>
      <c r="I387" s="24"/>
      <c r="J387" s="24"/>
      <c r="K387" s="24"/>
      <c r="L387" s="28"/>
      <c r="M387" s="137" t="s">
        <v>274</v>
      </c>
      <c r="N387" s="28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P387" s="24"/>
    </row>
    <row r="388" spans="1:42" s="4" customFormat="1" ht="12.75">
      <c r="A388" s="36"/>
      <c r="B388" s="36"/>
      <c r="C388" s="189"/>
      <c r="D388" s="23"/>
      <c r="E388" s="24"/>
      <c r="F388" s="22"/>
      <c r="G388" s="25"/>
      <c r="H388" s="22"/>
      <c r="I388" s="24"/>
      <c r="J388" s="24"/>
      <c r="K388" s="24"/>
      <c r="L388" s="28"/>
      <c r="M388" s="137" t="s">
        <v>274</v>
      </c>
      <c r="N388" s="28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P388" s="24"/>
    </row>
    <row r="389" spans="1:42" s="4" customFormat="1" ht="12.75">
      <c r="A389" s="36"/>
      <c r="B389" s="36"/>
      <c r="C389" s="189"/>
      <c r="D389" s="23"/>
      <c r="E389" s="24"/>
      <c r="F389" s="22"/>
      <c r="G389" s="25"/>
      <c r="H389" s="22"/>
      <c r="I389" s="24"/>
      <c r="J389" s="24"/>
      <c r="K389" s="24"/>
      <c r="L389" s="28"/>
      <c r="M389" s="137" t="s">
        <v>274</v>
      </c>
      <c r="N389" s="28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P389" s="24"/>
    </row>
    <row r="390" spans="1:42" s="4" customFormat="1" ht="12.75">
      <c r="A390" s="36"/>
      <c r="B390" s="36"/>
      <c r="C390" s="189"/>
      <c r="D390" s="23"/>
      <c r="E390" s="24"/>
      <c r="F390" s="22"/>
      <c r="G390" s="25"/>
      <c r="H390" s="22"/>
      <c r="I390" s="24"/>
      <c r="J390" s="24"/>
      <c r="K390" s="24"/>
      <c r="L390" s="28"/>
      <c r="M390" s="137" t="s">
        <v>274</v>
      </c>
      <c r="N390" s="28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P390" s="24"/>
    </row>
    <row r="391" spans="1:42" s="4" customFormat="1" ht="12.75">
      <c r="A391" s="36"/>
      <c r="B391" s="36"/>
      <c r="C391" s="189"/>
      <c r="D391" s="23"/>
      <c r="E391" s="24"/>
      <c r="F391" s="22"/>
      <c r="G391" s="25"/>
      <c r="H391" s="22"/>
      <c r="I391" s="24"/>
      <c r="J391" s="24"/>
      <c r="K391" s="24"/>
      <c r="L391" s="28"/>
      <c r="M391" s="137" t="s">
        <v>274</v>
      </c>
      <c r="N391" s="28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P391" s="24"/>
    </row>
    <row r="392" spans="1:42" s="4" customFormat="1" ht="12.75">
      <c r="A392" s="36"/>
      <c r="B392" s="36"/>
      <c r="C392" s="189"/>
      <c r="D392" s="23"/>
      <c r="E392" s="24"/>
      <c r="F392" s="22"/>
      <c r="G392" s="25"/>
      <c r="H392" s="22"/>
      <c r="I392" s="24"/>
      <c r="J392" s="24"/>
      <c r="K392" s="24"/>
      <c r="L392" s="28"/>
      <c r="M392" s="137" t="s">
        <v>274</v>
      </c>
      <c r="N392" s="28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P392" s="24"/>
    </row>
    <row r="393" spans="1:42" s="4" customFormat="1" ht="12.75">
      <c r="A393" s="36"/>
      <c r="B393" s="36"/>
      <c r="C393" s="189"/>
      <c r="D393" s="23"/>
      <c r="E393" s="24"/>
      <c r="F393" s="22"/>
      <c r="G393" s="25"/>
      <c r="H393" s="22"/>
      <c r="I393" s="24"/>
      <c r="J393" s="24"/>
      <c r="K393" s="24"/>
      <c r="L393" s="28"/>
      <c r="M393" s="137" t="s">
        <v>274</v>
      </c>
      <c r="N393" s="28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P393" s="24"/>
    </row>
    <row r="394" spans="1:42" s="4" customFormat="1" ht="12.75">
      <c r="A394" s="36"/>
      <c r="B394" s="36"/>
      <c r="C394" s="189"/>
      <c r="D394" s="23"/>
      <c r="E394" s="24"/>
      <c r="F394" s="22"/>
      <c r="G394" s="25"/>
      <c r="H394" s="22"/>
      <c r="I394" s="24"/>
      <c r="J394" s="24"/>
      <c r="K394" s="24"/>
      <c r="L394" s="28"/>
      <c r="M394" s="137" t="s">
        <v>274</v>
      </c>
      <c r="N394" s="28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P394" s="24"/>
    </row>
    <row r="395" spans="1:42" s="4" customFormat="1" ht="12.75">
      <c r="A395" s="36"/>
      <c r="B395" s="36"/>
      <c r="C395" s="189"/>
      <c r="D395" s="23"/>
      <c r="E395" s="24"/>
      <c r="F395" s="22"/>
      <c r="G395" s="25"/>
      <c r="H395" s="22"/>
      <c r="I395" s="24"/>
      <c r="J395" s="24"/>
      <c r="K395" s="24"/>
      <c r="L395" s="28"/>
      <c r="M395" s="137" t="s">
        <v>274</v>
      </c>
      <c r="N395" s="28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P395" s="24"/>
    </row>
    <row r="396" spans="1:42" s="4" customFormat="1" ht="12.75">
      <c r="A396" s="36"/>
      <c r="B396" s="36"/>
      <c r="C396" s="189"/>
      <c r="D396" s="23"/>
      <c r="E396" s="24"/>
      <c r="F396" s="22"/>
      <c r="G396" s="25"/>
      <c r="H396" s="22"/>
      <c r="I396" s="24"/>
      <c r="J396" s="24"/>
      <c r="K396" s="24"/>
      <c r="L396" s="28"/>
      <c r="M396" s="137" t="s">
        <v>274</v>
      </c>
      <c r="N396" s="28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P396" s="24"/>
    </row>
    <row r="397" spans="1:42" s="4" customFormat="1" ht="12.75">
      <c r="A397" s="36"/>
      <c r="B397" s="36"/>
      <c r="C397" s="189"/>
      <c r="D397" s="23"/>
      <c r="E397" s="24"/>
      <c r="F397" s="22"/>
      <c r="G397" s="25"/>
      <c r="H397" s="22"/>
      <c r="I397" s="24"/>
      <c r="J397" s="24"/>
      <c r="K397" s="24"/>
      <c r="L397" s="28"/>
      <c r="M397" s="137" t="s">
        <v>274</v>
      </c>
      <c r="N397" s="28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P397" s="24"/>
    </row>
    <row r="398" spans="1:42" s="4" customFormat="1" ht="12.75">
      <c r="A398" s="36"/>
      <c r="B398" s="36"/>
      <c r="C398" s="189"/>
      <c r="D398" s="23"/>
      <c r="E398" s="24"/>
      <c r="F398" s="22"/>
      <c r="G398" s="25"/>
      <c r="H398" s="22"/>
      <c r="I398" s="24"/>
      <c r="J398" s="24"/>
      <c r="K398" s="24"/>
      <c r="L398" s="28"/>
      <c r="M398" s="137" t="s">
        <v>274</v>
      </c>
      <c r="N398" s="28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P398" s="24"/>
    </row>
    <row r="399" spans="1:42" s="4" customFormat="1" ht="12.75">
      <c r="A399" s="36"/>
      <c r="B399" s="36"/>
      <c r="C399" s="189"/>
      <c r="D399" s="23"/>
      <c r="E399" s="24"/>
      <c r="F399" s="22"/>
      <c r="G399" s="25"/>
      <c r="H399" s="22"/>
      <c r="I399" s="24"/>
      <c r="J399" s="24"/>
      <c r="K399" s="24"/>
      <c r="L399" s="28"/>
      <c r="M399" s="137" t="s">
        <v>274</v>
      </c>
      <c r="N399" s="28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P399" s="24"/>
    </row>
    <row r="400" spans="1:42" s="4" customFormat="1" ht="12.75">
      <c r="A400" s="36"/>
      <c r="B400" s="36"/>
      <c r="C400" s="189"/>
      <c r="D400" s="23"/>
      <c r="E400" s="24"/>
      <c r="F400" s="22"/>
      <c r="G400" s="25"/>
      <c r="H400" s="22"/>
      <c r="I400" s="24"/>
      <c r="J400" s="24"/>
      <c r="K400" s="24"/>
      <c r="L400" s="28"/>
      <c r="M400" s="137" t="s">
        <v>274</v>
      </c>
      <c r="N400" s="28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P400" s="24"/>
    </row>
    <row r="401" spans="1:42" s="4" customFormat="1" ht="12.75">
      <c r="A401" s="36"/>
      <c r="B401" s="36"/>
      <c r="C401" s="189"/>
      <c r="D401" s="23"/>
      <c r="E401" s="24"/>
      <c r="F401" s="22"/>
      <c r="G401" s="25"/>
      <c r="H401" s="22"/>
      <c r="I401" s="24"/>
      <c r="J401" s="24"/>
      <c r="K401" s="24"/>
      <c r="L401" s="28"/>
      <c r="M401" s="137" t="s">
        <v>274</v>
      </c>
      <c r="N401" s="28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P401" s="24"/>
    </row>
    <row r="402" spans="1:42" s="4" customFormat="1" ht="12.75">
      <c r="A402" s="36"/>
      <c r="B402" s="36"/>
      <c r="C402" s="189"/>
      <c r="D402" s="23"/>
      <c r="E402" s="24"/>
      <c r="F402" s="22"/>
      <c r="G402" s="25"/>
      <c r="H402" s="22"/>
      <c r="I402" s="24"/>
      <c r="J402" s="24"/>
      <c r="K402" s="24"/>
      <c r="L402" s="28"/>
      <c r="M402" s="137" t="s">
        <v>274</v>
      </c>
      <c r="N402" s="28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P402" s="24"/>
    </row>
    <row r="403" spans="1:42" s="4" customFormat="1" ht="12.75">
      <c r="A403" s="36"/>
      <c r="B403" s="36"/>
      <c r="C403" s="189"/>
      <c r="D403" s="23"/>
      <c r="E403" s="24"/>
      <c r="F403" s="22"/>
      <c r="G403" s="25"/>
      <c r="H403" s="22"/>
      <c r="I403" s="24"/>
      <c r="J403" s="24"/>
      <c r="K403" s="24"/>
      <c r="L403" s="28"/>
      <c r="M403" s="137" t="s">
        <v>274</v>
      </c>
      <c r="N403" s="28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P403" s="24"/>
    </row>
    <row r="404" spans="1:42" s="4" customFormat="1" ht="12.75">
      <c r="A404" s="36"/>
      <c r="B404" s="36"/>
      <c r="C404" s="189"/>
      <c r="D404" s="23"/>
      <c r="E404" s="24"/>
      <c r="F404" s="22"/>
      <c r="G404" s="25"/>
      <c r="H404" s="22"/>
      <c r="I404" s="24"/>
      <c r="J404" s="24"/>
      <c r="K404" s="24"/>
      <c r="L404" s="28"/>
      <c r="M404" s="137" t="s">
        <v>274</v>
      </c>
      <c r="N404" s="28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P404" s="24"/>
    </row>
    <row r="405" spans="1:42" s="4" customFormat="1" ht="12.75">
      <c r="A405" s="36"/>
      <c r="B405" s="36"/>
      <c r="C405" s="189"/>
      <c r="D405" s="23"/>
      <c r="E405" s="24"/>
      <c r="F405" s="22"/>
      <c r="G405" s="25"/>
      <c r="H405" s="22"/>
      <c r="I405" s="24"/>
      <c r="J405" s="24"/>
      <c r="K405" s="24"/>
      <c r="L405" s="28"/>
      <c r="M405" s="137" t="s">
        <v>274</v>
      </c>
      <c r="N405" s="28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P405" s="24"/>
    </row>
    <row r="406" spans="1:42" s="4" customFormat="1" ht="12.75">
      <c r="A406" s="36"/>
      <c r="B406" s="36"/>
      <c r="C406" s="189"/>
      <c r="D406" s="23"/>
      <c r="E406" s="24"/>
      <c r="F406" s="22"/>
      <c r="G406" s="25"/>
      <c r="H406" s="22"/>
      <c r="I406" s="24"/>
      <c r="J406" s="24"/>
      <c r="K406" s="24"/>
      <c r="L406" s="28"/>
      <c r="M406" s="137" t="s">
        <v>274</v>
      </c>
      <c r="N406" s="28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P406" s="24"/>
    </row>
    <row r="407" spans="1:42" s="4" customFormat="1" ht="12.75">
      <c r="A407" s="36"/>
      <c r="B407" s="36"/>
      <c r="C407" s="189"/>
      <c r="D407" s="23"/>
      <c r="E407" s="24"/>
      <c r="F407" s="22"/>
      <c r="G407" s="25"/>
      <c r="H407" s="22"/>
      <c r="I407" s="24"/>
      <c r="J407" s="24"/>
      <c r="K407" s="24"/>
      <c r="L407" s="28"/>
      <c r="M407" s="137" t="s">
        <v>274</v>
      </c>
      <c r="N407" s="28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P407" s="24"/>
    </row>
    <row r="408" spans="1:42" s="4" customFormat="1" ht="12.75">
      <c r="A408" s="36"/>
      <c r="B408" s="36"/>
      <c r="C408" s="189"/>
      <c r="D408" s="23"/>
      <c r="E408" s="24"/>
      <c r="F408" s="22"/>
      <c r="G408" s="25"/>
      <c r="H408" s="22"/>
      <c r="I408" s="24"/>
      <c r="J408" s="24"/>
      <c r="K408" s="24"/>
      <c r="L408" s="28"/>
      <c r="M408" s="137" t="s">
        <v>274</v>
      </c>
      <c r="N408" s="28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P408" s="24"/>
    </row>
    <row r="409" spans="1:42" s="4" customFormat="1" ht="12.75">
      <c r="A409" s="36"/>
      <c r="B409" s="36"/>
      <c r="C409" s="189"/>
      <c r="D409" s="23"/>
      <c r="E409" s="24"/>
      <c r="F409" s="22"/>
      <c r="G409" s="25"/>
      <c r="H409" s="22"/>
      <c r="I409" s="24"/>
      <c r="J409" s="24"/>
      <c r="K409" s="24"/>
      <c r="L409" s="28"/>
      <c r="M409" s="137" t="s">
        <v>274</v>
      </c>
      <c r="N409" s="28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P409" s="24"/>
    </row>
    <row r="410" spans="1:42" s="4" customFormat="1" ht="12.75">
      <c r="A410" s="36"/>
      <c r="B410" s="36"/>
      <c r="C410" s="189"/>
      <c r="D410" s="23"/>
      <c r="E410" s="24"/>
      <c r="F410" s="22"/>
      <c r="G410" s="25"/>
      <c r="H410" s="22"/>
      <c r="I410" s="24"/>
      <c r="J410" s="24"/>
      <c r="K410" s="24"/>
      <c r="L410" s="28"/>
      <c r="M410" s="137" t="s">
        <v>274</v>
      </c>
      <c r="N410" s="28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P410" s="24"/>
    </row>
    <row r="411" spans="1:42" s="4" customFormat="1" ht="12.75">
      <c r="A411" s="36"/>
      <c r="B411" s="36"/>
      <c r="C411" s="189"/>
      <c r="D411" s="23"/>
      <c r="E411" s="24"/>
      <c r="F411" s="22"/>
      <c r="G411" s="25"/>
      <c r="H411" s="22"/>
      <c r="I411" s="24"/>
      <c r="J411" s="24"/>
      <c r="K411" s="24"/>
      <c r="L411" s="28"/>
      <c r="M411" s="137" t="s">
        <v>274</v>
      </c>
      <c r="N411" s="28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P411" s="24"/>
    </row>
    <row r="412" spans="1:42" s="4" customFormat="1" ht="12.75">
      <c r="A412" s="36"/>
      <c r="B412" s="36"/>
      <c r="C412" s="189"/>
      <c r="D412" s="23"/>
      <c r="E412" s="24"/>
      <c r="F412" s="22"/>
      <c r="G412" s="25"/>
      <c r="H412" s="22"/>
      <c r="I412" s="24"/>
      <c r="J412" s="24"/>
      <c r="K412" s="24"/>
      <c r="L412" s="28"/>
      <c r="M412" s="137" t="s">
        <v>274</v>
      </c>
      <c r="N412" s="28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P412" s="24"/>
    </row>
    <row r="413" spans="1:42" s="4" customFormat="1" ht="12.75">
      <c r="A413" s="36"/>
      <c r="B413" s="36"/>
      <c r="C413" s="189"/>
      <c r="D413" s="23"/>
      <c r="E413" s="24"/>
      <c r="F413" s="22"/>
      <c r="G413" s="25"/>
      <c r="H413" s="22"/>
      <c r="I413" s="24"/>
      <c r="J413" s="24"/>
      <c r="K413" s="24"/>
      <c r="L413" s="28"/>
      <c r="M413" s="137" t="s">
        <v>274</v>
      </c>
      <c r="N413" s="28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P413" s="24"/>
    </row>
    <row r="414" spans="1:42" s="4" customFormat="1" ht="12.75">
      <c r="A414" s="36"/>
      <c r="B414" s="36"/>
      <c r="C414" s="189"/>
      <c r="D414" s="23"/>
      <c r="E414" s="24"/>
      <c r="F414" s="22"/>
      <c r="G414" s="25"/>
      <c r="H414" s="22"/>
      <c r="I414" s="24"/>
      <c r="J414" s="24"/>
      <c r="K414" s="24"/>
      <c r="L414" s="28"/>
      <c r="M414" s="137" t="s">
        <v>274</v>
      </c>
      <c r="N414" s="28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P414" s="24"/>
    </row>
    <row r="415" spans="1:42" s="4" customFormat="1" ht="12.75">
      <c r="A415" s="36"/>
      <c r="B415" s="36"/>
      <c r="C415" s="189"/>
      <c r="D415" s="23"/>
      <c r="E415" s="24"/>
      <c r="F415" s="22"/>
      <c r="G415" s="25"/>
      <c r="H415" s="22"/>
      <c r="I415" s="24"/>
      <c r="J415" s="24"/>
      <c r="K415" s="24"/>
      <c r="L415" s="28"/>
      <c r="M415" s="137" t="s">
        <v>274</v>
      </c>
      <c r="N415" s="28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P415" s="24"/>
    </row>
    <row r="416" spans="1:42" s="4" customFormat="1" ht="12.75">
      <c r="A416" s="36"/>
      <c r="B416" s="36"/>
      <c r="C416" s="189"/>
      <c r="D416" s="23"/>
      <c r="E416" s="24"/>
      <c r="F416" s="22"/>
      <c r="G416" s="25"/>
      <c r="H416" s="22"/>
      <c r="I416" s="24"/>
      <c r="J416" s="24"/>
      <c r="K416" s="24"/>
      <c r="L416" s="28"/>
      <c r="M416" s="137" t="s">
        <v>274</v>
      </c>
      <c r="N416" s="28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P416" s="24"/>
    </row>
    <row r="417" spans="1:42" s="4" customFormat="1" ht="12.75">
      <c r="A417" s="36"/>
      <c r="B417" s="36"/>
      <c r="C417" s="189"/>
      <c r="D417" s="23"/>
      <c r="E417" s="24"/>
      <c r="F417" s="22"/>
      <c r="G417" s="25"/>
      <c r="H417" s="22"/>
      <c r="I417" s="24"/>
      <c r="J417" s="24"/>
      <c r="K417" s="24"/>
      <c r="L417" s="28"/>
      <c r="M417" s="137" t="s">
        <v>274</v>
      </c>
      <c r="N417" s="28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P417" s="24"/>
    </row>
    <row r="418" spans="1:42" s="4" customFormat="1" ht="12.75">
      <c r="A418" s="36"/>
      <c r="B418" s="36"/>
      <c r="C418" s="189"/>
      <c r="D418" s="23"/>
      <c r="E418" s="24"/>
      <c r="F418" s="22"/>
      <c r="G418" s="25"/>
      <c r="H418" s="22"/>
      <c r="I418" s="24"/>
      <c r="J418" s="24"/>
      <c r="K418" s="24"/>
      <c r="L418" s="28"/>
      <c r="M418" s="137" t="s">
        <v>274</v>
      </c>
      <c r="N418" s="28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P418" s="24"/>
    </row>
    <row r="419" spans="1:42" s="4" customFormat="1" ht="12.75">
      <c r="A419" s="36"/>
      <c r="B419" s="36"/>
      <c r="C419" s="189"/>
      <c r="D419" s="23"/>
      <c r="E419" s="24"/>
      <c r="F419" s="22"/>
      <c r="G419" s="25"/>
      <c r="H419" s="22"/>
      <c r="I419" s="24"/>
      <c r="J419" s="24"/>
      <c r="K419" s="24"/>
      <c r="L419" s="28"/>
      <c r="M419" s="137" t="s">
        <v>274</v>
      </c>
      <c r="N419" s="28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P419" s="24"/>
    </row>
    <row r="420" spans="1:42" s="4" customFormat="1" ht="12.75">
      <c r="A420" s="36"/>
      <c r="B420" s="36"/>
      <c r="C420" s="189"/>
      <c r="D420" s="23"/>
      <c r="E420" s="24"/>
      <c r="F420" s="22"/>
      <c r="G420" s="25"/>
      <c r="H420" s="22"/>
      <c r="I420" s="24"/>
      <c r="J420" s="24"/>
      <c r="K420" s="24"/>
      <c r="L420" s="28"/>
      <c r="M420" s="137" t="s">
        <v>274</v>
      </c>
      <c r="N420" s="28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P420" s="24"/>
    </row>
    <row r="421" spans="1:42" s="4" customFormat="1" ht="12.75">
      <c r="A421" s="36"/>
      <c r="B421" s="36"/>
      <c r="C421" s="189"/>
      <c r="D421" s="23"/>
      <c r="E421" s="24"/>
      <c r="F421" s="22"/>
      <c r="G421" s="25"/>
      <c r="H421" s="22"/>
      <c r="I421" s="24"/>
      <c r="J421" s="24"/>
      <c r="K421" s="24"/>
      <c r="L421" s="28"/>
      <c r="M421" s="137" t="s">
        <v>274</v>
      </c>
      <c r="N421" s="28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P421" s="24"/>
    </row>
    <row r="422" spans="1:42" s="4" customFormat="1" ht="12.75">
      <c r="A422" s="36"/>
      <c r="B422" s="36"/>
      <c r="C422" s="189"/>
      <c r="D422" s="23"/>
      <c r="E422" s="24"/>
      <c r="F422" s="22"/>
      <c r="G422" s="25"/>
      <c r="H422" s="22"/>
      <c r="I422" s="24"/>
      <c r="J422" s="24"/>
      <c r="K422" s="24"/>
      <c r="L422" s="28"/>
      <c r="M422" s="137" t="s">
        <v>274</v>
      </c>
      <c r="N422" s="28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P422" s="24"/>
    </row>
    <row r="423" spans="1:42" s="4" customFormat="1" ht="12.75">
      <c r="A423" s="36"/>
      <c r="B423" s="36"/>
      <c r="C423" s="189"/>
      <c r="D423" s="23"/>
      <c r="E423" s="24"/>
      <c r="F423" s="22"/>
      <c r="G423" s="25"/>
      <c r="H423" s="22"/>
      <c r="I423" s="24"/>
      <c r="J423" s="24"/>
      <c r="K423" s="24"/>
      <c r="L423" s="28"/>
      <c r="M423" s="137" t="s">
        <v>274</v>
      </c>
      <c r="N423" s="28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P423" s="24"/>
    </row>
    <row r="424" spans="1:42" s="4" customFormat="1" ht="12.75">
      <c r="A424" s="36"/>
      <c r="B424" s="36"/>
      <c r="C424" s="189"/>
      <c r="D424" s="23"/>
      <c r="E424" s="24"/>
      <c r="F424" s="22"/>
      <c r="G424" s="25"/>
      <c r="H424" s="22"/>
      <c r="I424" s="24"/>
      <c r="J424" s="24"/>
      <c r="K424" s="24"/>
      <c r="L424" s="28"/>
      <c r="M424" s="137" t="s">
        <v>274</v>
      </c>
      <c r="N424" s="28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P424" s="24"/>
    </row>
    <row r="425" spans="1:42" s="4" customFormat="1" ht="12.75">
      <c r="A425" s="36"/>
      <c r="B425" s="36"/>
      <c r="C425" s="189"/>
      <c r="D425" s="23"/>
      <c r="E425" s="24"/>
      <c r="F425" s="22"/>
      <c r="G425" s="25"/>
      <c r="H425" s="22"/>
      <c r="I425" s="24"/>
      <c r="J425" s="24"/>
      <c r="K425" s="24"/>
      <c r="L425" s="28"/>
      <c r="M425" s="137" t="s">
        <v>274</v>
      </c>
      <c r="N425" s="28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P425" s="24"/>
    </row>
    <row r="426" spans="1:42" s="4" customFormat="1" ht="12.75">
      <c r="A426" s="36"/>
      <c r="B426" s="36"/>
      <c r="C426" s="189"/>
      <c r="D426" s="23"/>
      <c r="E426" s="24"/>
      <c r="F426" s="22"/>
      <c r="G426" s="25"/>
      <c r="H426" s="22"/>
      <c r="I426" s="24"/>
      <c r="J426" s="24"/>
      <c r="K426" s="24"/>
      <c r="L426" s="28"/>
      <c r="M426" s="137" t="s">
        <v>274</v>
      </c>
      <c r="N426" s="28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P426" s="24"/>
    </row>
    <row r="427" spans="1:42" s="4" customFormat="1" ht="12.75">
      <c r="A427" s="36"/>
      <c r="B427" s="36"/>
      <c r="C427" s="189"/>
      <c r="D427" s="23"/>
      <c r="E427" s="24"/>
      <c r="F427" s="22"/>
      <c r="G427" s="25"/>
      <c r="H427" s="22"/>
      <c r="I427" s="24"/>
      <c r="J427" s="24"/>
      <c r="K427" s="24"/>
      <c r="L427" s="28"/>
      <c r="M427" s="137" t="s">
        <v>274</v>
      </c>
      <c r="N427" s="28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P427" s="24"/>
    </row>
    <row r="428" spans="1:42" s="4" customFormat="1" ht="12.75">
      <c r="A428" s="36"/>
      <c r="B428" s="36"/>
      <c r="C428" s="189"/>
      <c r="D428" s="23"/>
      <c r="E428" s="24"/>
      <c r="F428" s="22"/>
      <c r="G428" s="25"/>
      <c r="H428" s="22"/>
      <c r="I428" s="24"/>
      <c r="J428" s="24"/>
      <c r="K428" s="24"/>
      <c r="L428" s="28"/>
      <c r="M428" s="137" t="s">
        <v>274</v>
      </c>
      <c r="N428" s="28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P428" s="24"/>
    </row>
    <row r="429" spans="1:42" s="4" customFormat="1" ht="12.75">
      <c r="A429" s="36"/>
      <c r="B429" s="36"/>
      <c r="C429" s="189"/>
      <c r="D429" s="23"/>
      <c r="E429" s="24"/>
      <c r="F429" s="22"/>
      <c r="G429" s="25"/>
      <c r="H429" s="22"/>
      <c r="I429" s="24"/>
      <c r="J429" s="24"/>
      <c r="K429" s="24"/>
      <c r="L429" s="28"/>
      <c r="M429" s="137" t="s">
        <v>274</v>
      </c>
      <c r="N429" s="28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P429" s="24"/>
    </row>
    <row r="430" spans="1:42" s="4" customFormat="1" ht="12.75">
      <c r="A430" s="36"/>
      <c r="B430" s="36"/>
      <c r="C430" s="189"/>
      <c r="D430" s="23"/>
      <c r="E430" s="24"/>
      <c r="F430" s="22"/>
      <c r="G430" s="25"/>
      <c r="H430" s="22"/>
      <c r="I430" s="24"/>
      <c r="J430" s="24"/>
      <c r="K430" s="24"/>
      <c r="L430" s="28"/>
      <c r="M430" s="137" t="s">
        <v>274</v>
      </c>
      <c r="N430" s="28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P430" s="24"/>
    </row>
    <row r="431" spans="1:42" s="4" customFormat="1" ht="12.75">
      <c r="A431" s="36"/>
      <c r="B431" s="36"/>
      <c r="C431" s="189"/>
      <c r="D431" s="23"/>
      <c r="E431" s="24"/>
      <c r="F431" s="22"/>
      <c r="G431" s="25"/>
      <c r="H431" s="22"/>
      <c r="I431" s="24"/>
      <c r="J431" s="24"/>
      <c r="K431" s="24"/>
      <c r="L431" s="28"/>
      <c r="M431" s="137" t="s">
        <v>274</v>
      </c>
      <c r="N431" s="28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P431" s="24"/>
    </row>
    <row r="432" spans="1:42" s="4" customFormat="1" ht="12.75">
      <c r="A432" s="36"/>
      <c r="B432" s="36"/>
      <c r="C432" s="189"/>
      <c r="D432" s="23"/>
      <c r="E432" s="24"/>
      <c r="F432" s="22"/>
      <c r="G432" s="25"/>
      <c r="H432" s="22"/>
      <c r="I432" s="24"/>
      <c r="J432" s="24"/>
      <c r="K432" s="24"/>
      <c r="L432" s="28"/>
      <c r="M432" s="137" t="s">
        <v>274</v>
      </c>
      <c r="N432" s="28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P432" s="24"/>
    </row>
    <row r="433" spans="1:42" s="4" customFormat="1" ht="12.75">
      <c r="A433" s="36"/>
      <c r="B433" s="36"/>
      <c r="C433" s="189"/>
      <c r="D433" s="23"/>
      <c r="E433" s="24"/>
      <c r="F433" s="22"/>
      <c r="G433" s="25"/>
      <c r="H433" s="22"/>
      <c r="I433" s="24"/>
      <c r="J433" s="24"/>
      <c r="K433" s="24"/>
      <c r="L433" s="28"/>
      <c r="M433" s="137" t="s">
        <v>274</v>
      </c>
      <c r="N433" s="28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P433" s="24"/>
    </row>
    <row r="434" spans="1:42" s="4" customFormat="1" ht="12.75">
      <c r="A434" s="36"/>
      <c r="B434" s="36"/>
      <c r="C434" s="189"/>
      <c r="D434" s="23"/>
      <c r="E434" s="24"/>
      <c r="F434" s="22"/>
      <c r="G434" s="25"/>
      <c r="H434" s="22"/>
      <c r="I434" s="24"/>
      <c r="J434" s="24"/>
      <c r="K434" s="24"/>
      <c r="L434" s="28"/>
      <c r="M434" s="137" t="s">
        <v>274</v>
      </c>
      <c r="N434" s="28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P434" s="24"/>
    </row>
    <row r="435" spans="1:42" s="4" customFormat="1" ht="12.75">
      <c r="A435" s="36"/>
      <c r="B435" s="36"/>
      <c r="C435" s="189"/>
      <c r="D435" s="23"/>
      <c r="E435" s="24"/>
      <c r="F435" s="22"/>
      <c r="G435" s="25"/>
      <c r="H435" s="22"/>
      <c r="I435" s="24"/>
      <c r="J435" s="24"/>
      <c r="K435" s="24"/>
      <c r="L435" s="28"/>
      <c r="M435" s="137" t="s">
        <v>274</v>
      </c>
      <c r="N435" s="28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P435" s="24"/>
    </row>
    <row r="436" spans="1:42" s="4" customFormat="1" ht="12.75">
      <c r="A436" s="36"/>
      <c r="B436" s="36"/>
      <c r="C436" s="189"/>
      <c r="D436" s="23"/>
      <c r="E436" s="24"/>
      <c r="F436" s="22"/>
      <c r="G436" s="25"/>
      <c r="H436" s="22"/>
      <c r="I436" s="24"/>
      <c r="J436" s="24"/>
      <c r="K436" s="24"/>
      <c r="L436" s="28"/>
      <c r="M436" s="137" t="s">
        <v>274</v>
      </c>
      <c r="N436" s="28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P436" s="24"/>
    </row>
    <row r="437" spans="1:42" s="4" customFormat="1" ht="12.75">
      <c r="A437" s="36"/>
      <c r="B437" s="36"/>
      <c r="C437" s="189"/>
      <c r="D437" s="23"/>
      <c r="E437" s="24"/>
      <c r="F437" s="22"/>
      <c r="G437" s="25"/>
      <c r="H437" s="22"/>
      <c r="I437" s="24"/>
      <c r="J437" s="24"/>
      <c r="K437" s="24"/>
      <c r="L437" s="28"/>
      <c r="M437" s="137" t="s">
        <v>274</v>
      </c>
      <c r="N437" s="28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P437" s="24"/>
    </row>
    <row r="438" spans="1:42" s="4" customFormat="1" ht="12.75">
      <c r="A438" s="36"/>
      <c r="B438" s="36"/>
      <c r="C438" s="189"/>
      <c r="D438" s="23"/>
      <c r="E438" s="24"/>
      <c r="F438" s="22"/>
      <c r="G438" s="25"/>
      <c r="H438" s="22"/>
      <c r="I438" s="24"/>
      <c r="J438" s="24"/>
      <c r="K438" s="24"/>
      <c r="L438" s="28"/>
      <c r="M438" s="137" t="s">
        <v>274</v>
      </c>
      <c r="N438" s="28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P438" s="24"/>
    </row>
    <row r="439" spans="1:42" s="4" customFormat="1" ht="12.75">
      <c r="A439" s="36"/>
      <c r="B439" s="36"/>
      <c r="C439" s="189"/>
      <c r="D439" s="23"/>
      <c r="E439" s="24"/>
      <c r="F439" s="22"/>
      <c r="G439" s="25"/>
      <c r="H439" s="22"/>
      <c r="I439" s="24"/>
      <c r="J439" s="24"/>
      <c r="K439" s="24"/>
      <c r="L439" s="28"/>
      <c r="M439" s="137" t="s">
        <v>274</v>
      </c>
      <c r="N439" s="28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P439" s="24"/>
    </row>
    <row r="440" spans="1:42" s="4" customFormat="1" ht="12.75">
      <c r="A440" s="36"/>
      <c r="B440" s="36"/>
      <c r="C440" s="189"/>
      <c r="D440" s="23"/>
      <c r="E440" s="24"/>
      <c r="F440" s="22"/>
      <c r="G440" s="25"/>
      <c r="H440" s="22"/>
      <c r="I440" s="24"/>
      <c r="J440" s="24"/>
      <c r="K440" s="24"/>
      <c r="L440" s="28"/>
      <c r="M440" s="137" t="s">
        <v>274</v>
      </c>
      <c r="N440" s="28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P440" s="24"/>
    </row>
    <row r="441" spans="1:42" s="4" customFormat="1" ht="12.75">
      <c r="A441" s="36"/>
      <c r="B441" s="36"/>
      <c r="C441" s="189"/>
      <c r="D441" s="23"/>
      <c r="E441" s="24"/>
      <c r="F441" s="22"/>
      <c r="G441" s="25"/>
      <c r="H441" s="22"/>
      <c r="I441" s="24"/>
      <c r="J441" s="24"/>
      <c r="K441" s="24"/>
      <c r="L441" s="28"/>
      <c r="M441" s="137" t="s">
        <v>274</v>
      </c>
      <c r="N441" s="28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P441" s="24"/>
    </row>
    <row r="442" spans="1:42" s="4" customFormat="1" ht="12.75">
      <c r="A442" s="36"/>
      <c r="B442" s="36"/>
      <c r="C442" s="189"/>
      <c r="D442" s="23"/>
      <c r="E442" s="24"/>
      <c r="F442" s="22"/>
      <c r="G442" s="25"/>
      <c r="H442" s="22"/>
      <c r="I442" s="24"/>
      <c r="J442" s="24"/>
      <c r="K442" s="24"/>
      <c r="L442" s="28"/>
      <c r="M442" s="137" t="s">
        <v>274</v>
      </c>
      <c r="N442" s="28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P442" s="24"/>
    </row>
    <row r="443" spans="1:42" s="4" customFormat="1" ht="12.75">
      <c r="A443" s="36"/>
      <c r="B443" s="36"/>
      <c r="C443" s="189"/>
      <c r="D443" s="23"/>
      <c r="E443" s="24"/>
      <c r="F443" s="22"/>
      <c r="G443" s="25"/>
      <c r="H443" s="22"/>
      <c r="I443" s="24"/>
      <c r="J443" s="24"/>
      <c r="K443" s="24"/>
      <c r="L443" s="28"/>
      <c r="M443" s="137" t="s">
        <v>274</v>
      </c>
      <c r="N443" s="28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P443" s="24"/>
    </row>
    <row r="444" spans="1:42" s="4" customFormat="1" ht="12.75">
      <c r="A444" s="36"/>
      <c r="B444" s="36"/>
      <c r="C444" s="189"/>
      <c r="D444" s="23"/>
      <c r="E444" s="24"/>
      <c r="F444" s="22"/>
      <c r="G444" s="25"/>
      <c r="H444" s="22"/>
      <c r="I444" s="24"/>
      <c r="J444" s="24"/>
      <c r="K444" s="24"/>
      <c r="L444" s="28"/>
      <c r="M444" s="137" t="s">
        <v>274</v>
      </c>
      <c r="N444" s="28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P444" s="24"/>
    </row>
    <row r="445" spans="1:42" s="4" customFormat="1" ht="12.75">
      <c r="A445" s="36"/>
      <c r="B445" s="36"/>
      <c r="C445" s="189"/>
      <c r="D445" s="23"/>
      <c r="E445" s="24"/>
      <c r="F445" s="22"/>
      <c r="G445" s="25"/>
      <c r="H445" s="22"/>
      <c r="I445" s="24"/>
      <c r="J445" s="24"/>
      <c r="K445" s="24"/>
      <c r="L445" s="28"/>
      <c r="M445" s="137" t="s">
        <v>274</v>
      </c>
      <c r="N445" s="28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P445" s="24"/>
    </row>
    <row r="446" spans="1:42" s="4" customFormat="1" ht="12.75">
      <c r="A446" s="36"/>
      <c r="B446" s="36"/>
      <c r="C446" s="189"/>
      <c r="D446" s="23"/>
      <c r="E446" s="24"/>
      <c r="F446" s="22"/>
      <c r="G446" s="25"/>
      <c r="H446" s="22"/>
      <c r="I446" s="24"/>
      <c r="J446" s="24"/>
      <c r="K446" s="24"/>
      <c r="L446" s="28"/>
      <c r="M446" s="137" t="s">
        <v>274</v>
      </c>
      <c r="N446" s="28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P446" s="24"/>
    </row>
    <row r="447" spans="1:42" s="4" customFormat="1" ht="12.75">
      <c r="A447" s="36"/>
      <c r="B447" s="36"/>
      <c r="C447" s="189"/>
      <c r="D447" s="23"/>
      <c r="E447" s="24"/>
      <c r="F447" s="22"/>
      <c r="G447" s="25"/>
      <c r="H447" s="22"/>
      <c r="I447" s="24"/>
      <c r="J447" s="24"/>
      <c r="K447" s="24"/>
      <c r="L447" s="28"/>
      <c r="M447" s="137" t="s">
        <v>274</v>
      </c>
      <c r="N447" s="28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P447" s="24"/>
    </row>
    <row r="448" spans="1:42" s="4" customFormat="1" ht="12.75">
      <c r="A448" s="36"/>
      <c r="B448" s="36"/>
      <c r="C448" s="189"/>
      <c r="D448" s="23"/>
      <c r="E448" s="24"/>
      <c r="F448" s="22"/>
      <c r="G448" s="25"/>
      <c r="H448" s="22"/>
      <c r="I448" s="24"/>
      <c r="J448" s="24"/>
      <c r="K448" s="24"/>
      <c r="L448" s="28"/>
      <c r="M448" s="137" t="s">
        <v>274</v>
      </c>
      <c r="N448" s="28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P448" s="24"/>
    </row>
    <row r="449" spans="1:42" s="4" customFormat="1" ht="12.75">
      <c r="A449" s="36"/>
      <c r="B449" s="36"/>
      <c r="C449" s="189"/>
      <c r="D449" s="23"/>
      <c r="E449" s="24"/>
      <c r="F449" s="22"/>
      <c r="G449" s="25"/>
      <c r="H449" s="22"/>
      <c r="I449" s="24"/>
      <c r="J449" s="24"/>
      <c r="K449" s="24"/>
      <c r="L449" s="28"/>
      <c r="M449" s="137" t="s">
        <v>274</v>
      </c>
      <c r="N449" s="28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P449" s="24"/>
    </row>
    <row r="450" spans="1:42" s="4" customFormat="1" ht="12.75">
      <c r="A450" s="36"/>
      <c r="B450" s="36"/>
      <c r="C450" s="189"/>
      <c r="D450" s="23"/>
      <c r="E450" s="24"/>
      <c r="F450" s="22"/>
      <c r="G450" s="25"/>
      <c r="H450" s="22"/>
      <c r="I450" s="24"/>
      <c r="J450" s="24"/>
      <c r="K450" s="24"/>
      <c r="L450" s="28"/>
      <c r="M450" s="137" t="s">
        <v>274</v>
      </c>
      <c r="N450" s="28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P450" s="24"/>
    </row>
    <row r="451" spans="1:42" s="4" customFormat="1" ht="12.75">
      <c r="A451" s="36"/>
      <c r="B451" s="36"/>
      <c r="C451" s="189"/>
      <c r="D451" s="23"/>
      <c r="E451" s="24"/>
      <c r="F451" s="22"/>
      <c r="G451" s="25"/>
      <c r="H451" s="22"/>
      <c r="I451" s="24"/>
      <c r="J451" s="24"/>
      <c r="K451" s="24"/>
      <c r="L451" s="28"/>
      <c r="M451" s="137" t="s">
        <v>274</v>
      </c>
      <c r="N451" s="28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P451" s="24"/>
    </row>
    <row r="452" spans="1:42" s="4" customFormat="1" ht="12.75">
      <c r="A452" s="36"/>
      <c r="B452" s="36"/>
      <c r="C452" s="189"/>
      <c r="D452" s="23"/>
      <c r="E452" s="24"/>
      <c r="F452" s="22"/>
      <c r="G452" s="25"/>
      <c r="H452" s="22"/>
      <c r="I452" s="24"/>
      <c r="J452" s="24"/>
      <c r="K452" s="24"/>
      <c r="L452" s="28"/>
      <c r="M452" s="137" t="s">
        <v>274</v>
      </c>
      <c r="N452" s="28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P452" s="24"/>
    </row>
    <row r="453" spans="1:42" s="4" customFormat="1" ht="12.75">
      <c r="A453" s="36"/>
      <c r="B453" s="36"/>
      <c r="C453" s="189"/>
      <c r="D453" s="23"/>
      <c r="E453" s="24"/>
      <c r="F453" s="22"/>
      <c r="G453" s="25"/>
      <c r="H453" s="22"/>
      <c r="I453" s="24"/>
      <c r="J453" s="24"/>
      <c r="K453" s="24"/>
      <c r="L453" s="28"/>
      <c r="M453" s="137" t="s">
        <v>274</v>
      </c>
      <c r="N453" s="28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P453" s="24"/>
    </row>
    <row r="454" spans="1:42" s="4" customFormat="1" ht="12.75">
      <c r="A454" s="36"/>
      <c r="B454" s="36"/>
      <c r="C454" s="189"/>
      <c r="D454" s="23"/>
      <c r="E454" s="24"/>
      <c r="F454" s="22"/>
      <c r="G454" s="25"/>
      <c r="H454" s="22"/>
      <c r="I454" s="24"/>
      <c r="J454" s="24"/>
      <c r="K454" s="24"/>
      <c r="L454" s="28"/>
      <c r="M454" s="137" t="s">
        <v>274</v>
      </c>
      <c r="N454" s="28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P454" s="24"/>
    </row>
    <row r="455" spans="1:42" s="4" customFormat="1" ht="12.75">
      <c r="A455" s="36"/>
      <c r="B455" s="36"/>
      <c r="C455" s="189"/>
      <c r="D455" s="23"/>
      <c r="E455" s="24"/>
      <c r="F455" s="22"/>
      <c r="G455" s="25"/>
      <c r="H455" s="22"/>
      <c r="I455" s="24"/>
      <c r="J455" s="24"/>
      <c r="K455" s="24"/>
      <c r="L455" s="28"/>
      <c r="M455" s="137" t="s">
        <v>274</v>
      </c>
      <c r="N455" s="28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P455" s="24"/>
    </row>
    <row r="456" spans="1:42" s="4" customFormat="1" ht="12.75">
      <c r="A456" s="36"/>
      <c r="B456" s="36"/>
      <c r="C456" s="189"/>
      <c r="D456" s="23"/>
      <c r="E456" s="24"/>
      <c r="F456" s="22"/>
      <c r="G456" s="25"/>
      <c r="H456" s="22"/>
      <c r="I456" s="24"/>
      <c r="J456" s="24"/>
      <c r="K456" s="24"/>
      <c r="L456" s="28"/>
      <c r="M456" s="137" t="s">
        <v>274</v>
      </c>
      <c r="N456" s="28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P456" s="24"/>
    </row>
    <row r="457" spans="1:42" s="4" customFormat="1" ht="12.75">
      <c r="A457" s="36"/>
      <c r="B457" s="36"/>
      <c r="C457" s="189"/>
      <c r="D457" s="23"/>
      <c r="E457" s="24"/>
      <c r="F457" s="22"/>
      <c r="G457" s="25"/>
      <c r="H457" s="22"/>
      <c r="I457" s="24"/>
      <c r="J457" s="24"/>
      <c r="K457" s="24"/>
      <c r="L457" s="28"/>
      <c r="M457" s="137" t="s">
        <v>274</v>
      </c>
      <c r="N457" s="28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P457" s="24"/>
    </row>
    <row r="458" spans="1:42" s="4" customFormat="1" ht="12.75">
      <c r="A458" s="36"/>
      <c r="B458" s="36"/>
      <c r="C458" s="189"/>
      <c r="D458" s="23"/>
      <c r="E458" s="24"/>
      <c r="F458" s="22"/>
      <c r="G458" s="25"/>
      <c r="H458" s="22"/>
      <c r="I458" s="24"/>
      <c r="J458" s="24"/>
      <c r="K458" s="24"/>
      <c r="L458" s="28"/>
      <c r="M458" s="137" t="s">
        <v>274</v>
      </c>
      <c r="N458" s="28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P458" s="24"/>
    </row>
    <row r="459" spans="1:42" s="4" customFormat="1" ht="12.75">
      <c r="A459" s="36"/>
      <c r="B459" s="36"/>
      <c r="C459" s="189"/>
      <c r="D459" s="23"/>
      <c r="E459" s="24"/>
      <c r="F459" s="22"/>
      <c r="G459" s="25"/>
      <c r="H459" s="22"/>
      <c r="I459" s="24"/>
      <c r="J459" s="24"/>
      <c r="K459" s="24"/>
      <c r="L459" s="28"/>
      <c r="M459" s="137" t="s">
        <v>274</v>
      </c>
      <c r="N459" s="28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P459" s="24"/>
    </row>
    <row r="460" spans="1:42" s="4" customFormat="1" ht="12.75">
      <c r="A460" s="36"/>
      <c r="B460" s="36"/>
      <c r="C460" s="189"/>
      <c r="D460" s="23"/>
      <c r="E460" s="24"/>
      <c r="F460" s="22"/>
      <c r="G460" s="25"/>
      <c r="H460" s="22"/>
      <c r="I460" s="24"/>
      <c r="J460" s="24"/>
      <c r="K460" s="24"/>
      <c r="L460" s="28"/>
      <c r="M460" s="137" t="s">
        <v>274</v>
      </c>
      <c r="N460" s="28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P460" s="24"/>
    </row>
    <row r="461" spans="1:42" s="4" customFormat="1" ht="12.75">
      <c r="A461" s="36"/>
      <c r="B461" s="36"/>
      <c r="C461" s="189"/>
      <c r="D461" s="23"/>
      <c r="E461" s="24"/>
      <c r="F461" s="22"/>
      <c r="G461" s="25"/>
      <c r="H461" s="22"/>
      <c r="I461" s="24"/>
      <c r="J461" s="24"/>
      <c r="K461" s="24"/>
      <c r="L461" s="28"/>
      <c r="M461" s="137" t="s">
        <v>274</v>
      </c>
      <c r="N461" s="28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P461" s="24"/>
    </row>
    <row r="462" spans="1:42" s="4" customFormat="1" ht="12.75">
      <c r="A462" s="36"/>
      <c r="B462" s="36"/>
      <c r="C462" s="189"/>
      <c r="D462" s="23"/>
      <c r="E462" s="24"/>
      <c r="F462" s="22"/>
      <c r="G462" s="25"/>
      <c r="H462" s="22"/>
      <c r="I462" s="24"/>
      <c r="J462" s="24"/>
      <c r="K462" s="24"/>
      <c r="L462" s="28"/>
      <c r="M462" s="137" t="s">
        <v>274</v>
      </c>
      <c r="N462" s="28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P462" s="24"/>
    </row>
    <row r="463" spans="1:42" s="4" customFormat="1" ht="12.75">
      <c r="A463" s="36"/>
      <c r="B463" s="36"/>
      <c r="C463" s="189"/>
      <c r="D463" s="23"/>
      <c r="E463" s="24"/>
      <c r="F463" s="22"/>
      <c r="G463" s="25"/>
      <c r="H463" s="22"/>
      <c r="I463" s="24"/>
      <c r="J463" s="24"/>
      <c r="K463" s="24"/>
      <c r="L463" s="28"/>
      <c r="M463" s="137" t="s">
        <v>274</v>
      </c>
      <c r="N463" s="28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P463" s="24"/>
    </row>
    <row r="464" spans="1:42" s="4" customFormat="1" ht="12.75">
      <c r="A464" s="36"/>
      <c r="B464" s="36"/>
      <c r="C464" s="189"/>
      <c r="D464" s="23"/>
      <c r="E464" s="24"/>
      <c r="F464" s="22"/>
      <c r="G464" s="25"/>
      <c r="H464" s="22"/>
      <c r="I464" s="24"/>
      <c r="J464" s="24"/>
      <c r="K464" s="24"/>
      <c r="L464" s="28"/>
      <c r="M464" s="137" t="s">
        <v>274</v>
      </c>
      <c r="N464" s="28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P464" s="24"/>
    </row>
    <row r="465" spans="1:42" s="4" customFormat="1" ht="12.75">
      <c r="A465" s="36"/>
      <c r="B465" s="36"/>
      <c r="C465" s="189"/>
      <c r="D465" s="23"/>
      <c r="E465" s="24"/>
      <c r="F465" s="22"/>
      <c r="G465" s="25"/>
      <c r="H465" s="22"/>
      <c r="I465" s="24"/>
      <c r="J465" s="24"/>
      <c r="K465" s="24"/>
      <c r="L465" s="28"/>
      <c r="M465" s="137" t="s">
        <v>274</v>
      </c>
      <c r="N465" s="28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P465" s="24"/>
    </row>
    <row r="466" spans="1:42" s="4" customFormat="1" ht="12.75">
      <c r="A466" s="36"/>
      <c r="B466" s="36"/>
      <c r="C466" s="189"/>
      <c r="D466" s="23"/>
      <c r="E466" s="24"/>
      <c r="F466" s="22"/>
      <c r="G466" s="25"/>
      <c r="H466" s="22"/>
      <c r="I466" s="24"/>
      <c r="J466" s="24"/>
      <c r="K466" s="24"/>
      <c r="L466" s="28"/>
      <c r="M466" s="137" t="s">
        <v>274</v>
      </c>
      <c r="N466" s="28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P466" s="24"/>
    </row>
    <row r="467" spans="1:42" s="4" customFormat="1" ht="12.75">
      <c r="A467" s="36"/>
      <c r="B467" s="36"/>
      <c r="C467" s="189"/>
      <c r="D467" s="23"/>
      <c r="E467" s="24"/>
      <c r="F467" s="22"/>
      <c r="G467" s="25"/>
      <c r="H467" s="22"/>
      <c r="I467" s="24"/>
      <c r="J467" s="24"/>
      <c r="K467" s="24"/>
      <c r="L467" s="28"/>
      <c r="M467" s="137" t="s">
        <v>274</v>
      </c>
      <c r="N467" s="28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P467" s="24"/>
    </row>
    <row r="468" spans="1:42" s="4" customFormat="1" ht="12.75">
      <c r="A468" s="36"/>
      <c r="B468" s="36"/>
      <c r="C468" s="189"/>
      <c r="D468" s="23"/>
      <c r="E468" s="24"/>
      <c r="F468" s="22"/>
      <c r="G468" s="25"/>
      <c r="H468" s="22"/>
      <c r="I468" s="24"/>
      <c r="J468" s="24"/>
      <c r="K468" s="24"/>
      <c r="L468" s="28"/>
      <c r="M468" s="137" t="s">
        <v>274</v>
      </c>
      <c r="N468" s="28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P468" s="24"/>
    </row>
    <row r="469" spans="1:42" s="4" customFormat="1" ht="12.75">
      <c r="A469" s="36"/>
      <c r="B469" s="36"/>
      <c r="C469" s="189"/>
      <c r="D469" s="23"/>
      <c r="E469" s="24"/>
      <c r="F469" s="22"/>
      <c r="G469" s="25"/>
      <c r="H469" s="22"/>
      <c r="I469" s="24"/>
      <c r="J469" s="24"/>
      <c r="K469" s="24"/>
      <c r="L469" s="28"/>
      <c r="M469" s="137" t="s">
        <v>274</v>
      </c>
      <c r="N469" s="28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P469" s="24"/>
    </row>
    <row r="470" spans="1:42" s="4" customFormat="1" ht="12.75">
      <c r="A470" s="36"/>
      <c r="B470" s="36"/>
      <c r="C470" s="189"/>
      <c r="D470" s="23"/>
      <c r="E470" s="24"/>
      <c r="F470" s="22"/>
      <c r="G470" s="25"/>
      <c r="H470" s="22"/>
      <c r="I470" s="24"/>
      <c r="J470" s="24"/>
      <c r="K470" s="24"/>
      <c r="L470" s="28"/>
      <c r="M470" s="137" t="s">
        <v>274</v>
      </c>
      <c r="N470" s="28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P470" s="24"/>
    </row>
    <row r="471" spans="1:42" s="4" customFormat="1" ht="12.75">
      <c r="A471" s="36"/>
      <c r="B471" s="36"/>
      <c r="C471" s="189"/>
      <c r="D471" s="23"/>
      <c r="E471" s="24"/>
      <c r="F471" s="22"/>
      <c r="G471" s="25"/>
      <c r="H471" s="22"/>
      <c r="I471" s="24"/>
      <c r="J471" s="24"/>
      <c r="K471" s="24"/>
      <c r="L471" s="28"/>
      <c r="M471" s="137" t="s">
        <v>274</v>
      </c>
      <c r="N471" s="28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P471" s="24"/>
    </row>
    <row r="472" spans="1:42" s="4" customFormat="1" ht="12.75">
      <c r="A472" s="36"/>
      <c r="B472" s="36"/>
      <c r="C472" s="189"/>
      <c r="D472" s="23"/>
      <c r="E472" s="24"/>
      <c r="F472" s="22"/>
      <c r="G472" s="25"/>
      <c r="H472" s="22"/>
      <c r="I472" s="24"/>
      <c r="J472" s="24"/>
      <c r="K472" s="24"/>
      <c r="L472" s="28"/>
      <c r="M472" s="137" t="s">
        <v>274</v>
      </c>
      <c r="N472" s="28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P472" s="24"/>
    </row>
    <row r="473" spans="1:42" s="4" customFormat="1" ht="12.75">
      <c r="A473" s="36"/>
      <c r="B473" s="36"/>
      <c r="C473" s="189"/>
      <c r="D473" s="23"/>
      <c r="E473" s="24"/>
      <c r="F473" s="22"/>
      <c r="G473" s="25"/>
      <c r="H473" s="22"/>
      <c r="I473" s="24"/>
      <c r="J473" s="24"/>
      <c r="K473" s="24"/>
      <c r="L473" s="28"/>
      <c r="M473" s="137" t="s">
        <v>274</v>
      </c>
      <c r="N473" s="28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P473" s="24"/>
    </row>
    <row r="474" spans="1:42" s="4" customFormat="1" ht="12.75">
      <c r="A474" s="36"/>
      <c r="B474" s="36"/>
      <c r="C474" s="189"/>
      <c r="D474" s="23"/>
      <c r="E474" s="24"/>
      <c r="F474" s="22"/>
      <c r="G474" s="25"/>
      <c r="H474" s="22"/>
      <c r="I474" s="24"/>
      <c r="J474" s="24"/>
      <c r="K474" s="24"/>
      <c r="L474" s="28"/>
      <c r="M474" s="137" t="s">
        <v>274</v>
      </c>
      <c r="N474" s="28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P474" s="24"/>
    </row>
    <row r="475" spans="1:42" s="4" customFormat="1" ht="12.75">
      <c r="A475" s="36"/>
      <c r="B475" s="36"/>
      <c r="C475" s="189"/>
      <c r="D475" s="23"/>
      <c r="E475" s="24"/>
      <c r="F475" s="22"/>
      <c r="G475" s="25"/>
      <c r="H475" s="22"/>
      <c r="I475" s="24"/>
      <c r="J475" s="24"/>
      <c r="K475" s="24"/>
      <c r="L475" s="28"/>
      <c r="M475" s="137" t="s">
        <v>274</v>
      </c>
      <c r="N475" s="28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P475" s="24"/>
    </row>
    <row r="476" spans="1:42" s="4" customFormat="1" ht="12.75">
      <c r="A476" s="36"/>
      <c r="B476" s="36"/>
      <c r="C476" s="189"/>
      <c r="D476" s="23"/>
      <c r="E476" s="24"/>
      <c r="F476" s="22"/>
      <c r="G476" s="25"/>
      <c r="H476" s="22"/>
      <c r="I476" s="24"/>
      <c r="J476" s="24"/>
      <c r="K476" s="24"/>
      <c r="L476" s="28"/>
      <c r="M476" s="137" t="s">
        <v>274</v>
      </c>
      <c r="N476" s="28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P476" s="24"/>
    </row>
    <row r="477" spans="1:42" s="4" customFormat="1" ht="12.75">
      <c r="A477" s="36"/>
      <c r="B477" s="36"/>
      <c r="C477" s="189"/>
      <c r="D477" s="23"/>
      <c r="E477" s="24"/>
      <c r="F477" s="22"/>
      <c r="G477" s="25"/>
      <c r="H477" s="22"/>
      <c r="I477" s="24"/>
      <c r="J477" s="24"/>
      <c r="K477" s="24"/>
      <c r="L477" s="28"/>
      <c r="M477" s="137" t="s">
        <v>274</v>
      </c>
      <c r="N477" s="28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P477" s="24"/>
    </row>
    <row r="478" spans="1:42" s="4" customFormat="1" ht="12.75">
      <c r="A478" s="36"/>
      <c r="B478" s="36"/>
      <c r="C478" s="189"/>
      <c r="D478" s="23"/>
      <c r="E478" s="24"/>
      <c r="F478" s="22"/>
      <c r="G478" s="25"/>
      <c r="H478" s="22"/>
      <c r="I478" s="24"/>
      <c r="J478" s="24"/>
      <c r="K478" s="24"/>
      <c r="L478" s="28"/>
      <c r="M478" s="137" t="s">
        <v>274</v>
      </c>
      <c r="N478" s="28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P478" s="24"/>
    </row>
    <row r="479" spans="1:42" s="4" customFormat="1" ht="12.75">
      <c r="A479" s="36"/>
      <c r="B479" s="36"/>
      <c r="C479" s="189"/>
      <c r="D479" s="23"/>
      <c r="E479" s="24"/>
      <c r="F479" s="22"/>
      <c r="G479" s="25"/>
      <c r="H479" s="22"/>
      <c r="I479" s="24"/>
      <c r="J479" s="24"/>
      <c r="K479" s="24"/>
      <c r="L479" s="28"/>
      <c r="M479" s="137" t="s">
        <v>274</v>
      </c>
      <c r="N479" s="28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P479" s="24"/>
    </row>
    <row r="480" spans="1:42" s="4" customFormat="1" ht="12.75">
      <c r="A480" s="36"/>
      <c r="B480" s="36"/>
      <c r="C480" s="189"/>
      <c r="D480" s="23"/>
      <c r="E480" s="24"/>
      <c r="F480" s="22"/>
      <c r="G480" s="25"/>
      <c r="H480" s="22"/>
      <c r="I480" s="24"/>
      <c r="J480" s="24"/>
      <c r="K480" s="24"/>
      <c r="L480" s="28"/>
      <c r="M480" s="137" t="s">
        <v>274</v>
      </c>
      <c r="N480" s="28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P480" s="24"/>
    </row>
    <row r="481" spans="1:42" s="4" customFormat="1" ht="12.75">
      <c r="A481" s="36"/>
      <c r="B481" s="36"/>
      <c r="C481" s="189"/>
      <c r="D481" s="23"/>
      <c r="E481" s="24"/>
      <c r="F481" s="22"/>
      <c r="G481" s="25"/>
      <c r="H481" s="22"/>
      <c r="I481" s="24"/>
      <c r="J481" s="24"/>
      <c r="K481" s="24"/>
      <c r="L481" s="28"/>
      <c r="M481" s="137" t="s">
        <v>274</v>
      </c>
      <c r="N481" s="28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P481" s="24"/>
    </row>
    <row r="482" spans="1:42" s="4" customFormat="1" ht="12.75">
      <c r="A482" s="36"/>
      <c r="B482" s="36"/>
      <c r="C482" s="189"/>
      <c r="D482" s="23"/>
      <c r="E482" s="24"/>
      <c r="F482" s="22"/>
      <c r="G482" s="25"/>
      <c r="H482" s="22"/>
      <c r="I482" s="24"/>
      <c r="J482" s="24"/>
      <c r="K482" s="24"/>
      <c r="L482" s="28"/>
      <c r="M482" s="137" t="s">
        <v>274</v>
      </c>
      <c r="N482" s="28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P482" s="24"/>
    </row>
    <row r="483" spans="1:42" s="4" customFormat="1" ht="12.75">
      <c r="A483" s="36"/>
      <c r="B483" s="36"/>
      <c r="C483" s="189"/>
      <c r="D483" s="23"/>
      <c r="E483" s="24"/>
      <c r="F483" s="22"/>
      <c r="G483" s="25"/>
      <c r="H483" s="22"/>
      <c r="I483" s="24"/>
      <c r="J483" s="24"/>
      <c r="K483" s="24"/>
      <c r="L483" s="28"/>
      <c r="M483" s="137" t="s">
        <v>274</v>
      </c>
      <c r="N483" s="28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P483" s="24"/>
    </row>
    <row r="484" spans="1:42" s="4" customFormat="1" ht="12.75">
      <c r="A484" s="36"/>
      <c r="B484" s="36"/>
      <c r="C484" s="189"/>
      <c r="D484" s="23"/>
      <c r="E484" s="24"/>
      <c r="F484" s="22"/>
      <c r="G484" s="25"/>
      <c r="H484" s="22"/>
      <c r="I484" s="24"/>
      <c r="J484" s="24"/>
      <c r="K484" s="24"/>
      <c r="L484" s="28"/>
      <c r="M484" s="137" t="s">
        <v>274</v>
      </c>
      <c r="N484" s="28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P484" s="24"/>
    </row>
    <row r="485" spans="1:42" s="4" customFormat="1" ht="12.75">
      <c r="A485" s="36"/>
      <c r="B485" s="36"/>
      <c r="C485" s="189"/>
      <c r="D485" s="23"/>
      <c r="E485" s="24"/>
      <c r="F485" s="22"/>
      <c r="G485" s="25"/>
      <c r="H485" s="22"/>
      <c r="I485" s="24"/>
      <c r="J485" s="24"/>
      <c r="K485" s="24"/>
      <c r="L485" s="28"/>
      <c r="M485" s="137" t="s">
        <v>274</v>
      </c>
      <c r="N485" s="28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P485" s="24"/>
    </row>
    <row r="486" spans="1:42" s="4" customFormat="1" ht="12.75">
      <c r="A486" s="36"/>
      <c r="B486" s="36"/>
      <c r="C486" s="189"/>
      <c r="D486" s="23"/>
      <c r="E486" s="24"/>
      <c r="F486" s="22"/>
      <c r="G486" s="25"/>
      <c r="H486" s="22"/>
      <c r="I486" s="24"/>
      <c r="J486" s="24"/>
      <c r="K486" s="24"/>
      <c r="L486" s="28"/>
      <c r="M486" s="137" t="s">
        <v>274</v>
      </c>
      <c r="N486" s="28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P486" s="24"/>
    </row>
    <row r="487" spans="1:42" s="4" customFormat="1" ht="12.75">
      <c r="A487" s="36"/>
      <c r="B487" s="36"/>
      <c r="C487" s="189"/>
      <c r="D487" s="23"/>
      <c r="E487" s="24"/>
      <c r="F487" s="22"/>
      <c r="G487" s="25"/>
      <c r="H487" s="22"/>
      <c r="I487" s="24"/>
      <c r="J487" s="24"/>
      <c r="K487" s="24"/>
      <c r="L487" s="28"/>
      <c r="M487" s="137" t="s">
        <v>274</v>
      </c>
      <c r="N487" s="28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P487" s="24"/>
    </row>
    <row r="488" spans="1:42" s="4" customFormat="1" ht="12.75">
      <c r="A488" s="36"/>
      <c r="B488" s="36"/>
      <c r="C488" s="189"/>
      <c r="D488" s="23"/>
      <c r="E488" s="24"/>
      <c r="F488" s="22"/>
      <c r="G488" s="25"/>
      <c r="H488" s="22"/>
      <c r="I488" s="24"/>
      <c r="J488" s="24"/>
      <c r="K488" s="24"/>
      <c r="L488" s="28"/>
      <c r="M488" s="137" t="s">
        <v>274</v>
      </c>
      <c r="N488" s="28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P488" s="24"/>
    </row>
    <row r="489" spans="1:42" s="4" customFormat="1" ht="12.75">
      <c r="A489" s="36"/>
      <c r="B489" s="36"/>
      <c r="C489" s="189"/>
      <c r="D489" s="23"/>
      <c r="E489" s="24"/>
      <c r="F489" s="22"/>
      <c r="G489" s="25"/>
      <c r="H489" s="22"/>
      <c r="I489" s="24"/>
      <c r="J489" s="24"/>
      <c r="K489" s="24"/>
      <c r="L489" s="28"/>
      <c r="M489" s="137" t="s">
        <v>274</v>
      </c>
      <c r="N489" s="28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P489" s="24"/>
    </row>
    <row r="490" spans="1:42" s="4" customFormat="1" ht="12.75">
      <c r="A490" s="36"/>
      <c r="B490" s="36"/>
      <c r="C490" s="189"/>
      <c r="D490" s="23"/>
      <c r="E490" s="24"/>
      <c r="F490" s="22"/>
      <c r="G490" s="25"/>
      <c r="H490" s="22"/>
      <c r="I490" s="24"/>
      <c r="J490" s="24"/>
      <c r="K490" s="24"/>
      <c r="L490" s="28"/>
      <c r="M490" s="137" t="s">
        <v>274</v>
      </c>
      <c r="N490" s="28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P490" s="24"/>
    </row>
    <row r="491" spans="1:42" s="4" customFormat="1" ht="12.75">
      <c r="A491" s="36"/>
      <c r="B491" s="36"/>
      <c r="C491" s="189"/>
      <c r="D491" s="23"/>
      <c r="E491" s="24"/>
      <c r="F491" s="22"/>
      <c r="G491" s="25"/>
      <c r="H491" s="22"/>
      <c r="I491" s="24"/>
      <c r="J491" s="24"/>
      <c r="K491" s="24"/>
      <c r="L491" s="28"/>
      <c r="M491" s="137" t="s">
        <v>274</v>
      </c>
      <c r="N491" s="28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P491" s="24"/>
    </row>
    <row r="492" spans="1:42" s="4" customFormat="1" ht="12.75">
      <c r="A492" s="36"/>
      <c r="B492" s="36"/>
      <c r="C492" s="189"/>
      <c r="D492" s="23"/>
      <c r="E492" s="24"/>
      <c r="F492" s="22"/>
      <c r="G492" s="25"/>
      <c r="H492" s="22"/>
      <c r="I492" s="24"/>
      <c r="J492" s="24"/>
      <c r="K492" s="24"/>
      <c r="L492" s="28"/>
      <c r="M492" s="137" t="s">
        <v>274</v>
      </c>
      <c r="N492" s="28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P492" s="24"/>
    </row>
    <row r="493" spans="1:42" s="4" customFormat="1" ht="12.75">
      <c r="A493" s="36"/>
      <c r="B493" s="36"/>
      <c r="C493" s="189"/>
      <c r="D493" s="23"/>
      <c r="E493" s="24"/>
      <c r="F493" s="22"/>
      <c r="G493" s="25"/>
      <c r="H493" s="22"/>
      <c r="I493" s="24"/>
      <c r="J493" s="24"/>
      <c r="K493" s="24"/>
      <c r="L493" s="28"/>
      <c r="M493" s="137" t="s">
        <v>274</v>
      </c>
      <c r="N493" s="28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P493" s="24"/>
    </row>
    <row r="494" spans="1:42" s="4" customFormat="1" ht="12.75">
      <c r="A494" s="36"/>
      <c r="B494" s="36"/>
      <c r="C494" s="189"/>
      <c r="D494" s="23"/>
      <c r="E494" s="24"/>
      <c r="F494" s="22"/>
      <c r="G494" s="25"/>
      <c r="H494" s="22"/>
      <c r="I494" s="24"/>
      <c r="J494" s="24"/>
      <c r="K494" s="24"/>
      <c r="L494" s="28"/>
      <c r="M494" s="137" t="s">
        <v>274</v>
      </c>
      <c r="N494" s="28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P494" s="24"/>
    </row>
    <row r="495" spans="1:42" s="4" customFormat="1" ht="12.75">
      <c r="A495" s="36"/>
      <c r="B495" s="36"/>
      <c r="C495" s="189"/>
      <c r="D495" s="23"/>
      <c r="E495" s="24"/>
      <c r="F495" s="22"/>
      <c r="G495" s="25"/>
      <c r="H495" s="22"/>
      <c r="I495" s="24"/>
      <c r="J495" s="24"/>
      <c r="K495" s="24"/>
      <c r="L495" s="28"/>
      <c r="M495" s="137" t="s">
        <v>274</v>
      </c>
      <c r="N495" s="28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P495" s="24"/>
    </row>
    <row r="496" spans="1:42" s="4" customFormat="1" ht="12.75">
      <c r="A496" s="36"/>
      <c r="B496" s="36"/>
      <c r="C496" s="189"/>
      <c r="D496" s="23"/>
      <c r="E496" s="24"/>
      <c r="F496" s="22"/>
      <c r="G496" s="25"/>
      <c r="H496" s="22"/>
      <c r="I496" s="24"/>
      <c r="J496" s="24"/>
      <c r="K496" s="24"/>
      <c r="L496" s="28"/>
      <c r="M496" s="137" t="s">
        <v>274</v>
      </c>
      <c r="N496" s="28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P496" s="24"/>
    </row>
    <row r="497" spans="1:42" s="4" customFormat="1" ht="12.75">
      <c r="A497" s="36"/>
      <c r="B497" s="36"/>
      <c r="C497" s="189"/>
      <c r="D497" s="23"/>
      <c r="E497" s="24"/>
      <c r="F497" s="22"/>
      <c r="G497" s="25"/>
      <c r="H497" s="22"/>
      <c r="I497" s="24"/>
      <c r="J497" s="24"/>
      <c r="K497" s="24"/>
      <c r="L497" s="28"/>
      <c r="M497" s="137" t="s">
        <v>274</v>
      </c>
      <c r="N497" s="28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P497" s="24"/>
    </row>
    <row r="498" spans="1:42" s="4" customFormat="1" ht="12.75">
      <c r="A498" s="36"/>
      <c r="B498" s="36"/>
      <c r="C498" s="189"/>
      <c r="D498" s="23"/>
      <c r="E498" s="24"/>
      <c r="F498" s="22"/>
      <c r="G498" s="25"/>
      <c r="H498" s="22"/>
      <c r="I498" s="24"/>
      <c r="J498" s="24"/>
      <c r="K498" s="24"/>
      <c r="L498" s="28"/>
      <c r="M498" s="137" t="s">
        <v>274</v>
      </c>
      <c r="N498" s="28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P498" s="24"/>
    </row>
    <row r="499" spans="1:42" s="4" customFormat="1" ht="12.75">
      <c r="A499" s="36"/>
      <c r="B499" s="36"/>
      <c r="C499" s="189"/>
      <c r="D499" s="23"/>
      <c r="E499" s="24"/>
      <c r="F499" s="22"/>
      <c r="G499" s="25"/>
      <c r="H499" s="22"/>
      <c r="I499" s="24"/>
      <c r="J499" s="24"/>
      <c r="K499" s="24"/>
      <c r="L499" s="28"/>
      <c r="M499" s="137" t="s">
        <v>274</v>
      </c>
      <c r="N499" s="28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P499" s="24"/>
    </row>
    <row r="500" spans="1:42" s="4" customFormat="1" ht="12.75">
      <c r="A500" s="36"/>
      <c r="B500" s="36"/>
      <c r="C500" s="189"/>
      <c r="D500" s="23"/>
      <c r="E500" s="24"/>
      <c r="F500" s="22"/>
      <c r="G500" s="25"/>
      <c r="H500" s="22"/>
      <c r="I500" s="24"/>
      <c r="J500" s="24"/>
      <c r="K500" s="24"/>
      <c r="L500" s="28"/>
      <c r="M500" s="137" t="s">
        <v>274</v>
      </c>
      <c r="N500" s="28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P500" s="24"/>
    </row>
    <row r="501" spans="1:42" s="4" customFormat="1" ht="12.75">
      <c r="A501" s="36"/>
      <c r="B501" s="36"/>
      <c r="C501" s="189"/>
      <c r="D501" s="23"/>
      <c r="E501" s="24"/>
      <c r="F501" s="22"/>
      <c r="G501" s="25"/>
      <c r="H501" s="22"/>
      <c r="I501" s="24"/>
      <c r="J501" s="24"/>
      <c r="K501" s="24"/>
      <c r="L501" s="28"/>
      <c r="M501" s="137" t="s">
        <v>274</v>
      </c>
      <c r="N501" s="28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P501" s="24"/>
    </row>
    <row r="502" spans="1:42" s="4" customFormat="1" ht="12.75">
      <c r="A502" s="36"/>
      <c r="B502" s="36"/>
      <c r="C502" s="189"/>
      <c r="D502" s="23"/>
      <c r="E502" s="24"/>
      <c r="F502" s="22"/>
      <c r="G502" s="25"/>
      <c r="H502" s="22"/>
      <c r="I502" s="24"/>
      <c r="J502" s="24"/>
      <c r="K502" s="24"/>
      <c r="L502" s="28"/>
      <c r="M502" s="137" t="s">
        <v>274</v>
      </c>
      <c r="N502" s="28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P502" s="24"/>
    </row>
    <row r="503" spans="1:42" s="4" customFormat="1" ht="12.75">
      <c r="A503" s="36"/>
      <c r="B503" s="36"/>
      <c r="C503" s="189"/>
      <c r="D503" s="23"/>
      <c r="E503" s="24"/>
      <c r="F503" s="22"/>
      <c r="G503" s="25"/>
      <c r="H503" s="22"/>
      <c r="I503" s="24"/>
      <c r="J503" s="24"/>
      <c r="K503" s="24"/>
      <c r="L503" s="28"/>
      <c r="M503" s="137" t="s">
        <v>274</v>
      </c>
      <c r="N503" s="28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P503" s="24"/>
    </row>
    <row r="504" spans="1:42" s="4" customFormat="1" ht="12.75">
      <c r="A504" s="36"/>
      <c r="B504" s="36"/>
      <c r="C504" s="189"/>
      <c r="D504" s="23"/>
      <c r="E504" s="24"/>
      <c r="F504" s="22"/>
      <c r="G504" s="25"/>
      <c r="H504" s="22"/>
      <c r="I504" s="24"/>
      <c r="J504" s="24"/>
      <c r="K504" s="24"/>
      <c r="L504" s="28"/>
      <c r="M504" s="137" t="s">
        <v>274</v>
      </c>
      <c r="N504" s="28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P504" s="24"/>
    </row>
    <row r="505" spans="1:42" s="4" customFormat="1" ht="12.75">
      <c r="A505" s="36"/>
      <c r="B505" s="36"/>
      <c r="C505" s="189"/>
      <c r="D505" s="23"/>
      <c r="E505" s="24"/>
      <c r="F505" s="22"/>
      <c r="G505" s="25"/>
      <c r="H505" s="22"/>
      <c r="I505" s="24"/>
      <c r="J505" s="24"/>
      <c r="K505" s="24"/>
      <c r="L505" s="28"/>
      <c r="M505" s="137" t="s">
        <v>274</v>
      </c>
      <c r="N505" s="28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P505" s="24"/>
    </row>
    <row r="506" spans="1:42" s="4" customFormat="1" ht="12.75">
      <c r="A506" s="36"/>
      <c r="B506" s="36"/>
      <c r="C506" s="189"/>
      <c r="D506" s="23"/>
      <c r="E506" s="24"/>
      <c r="F506" s="22"/>
      <c r="G506" s="25"/>
      <c r="H506" s="22"/>
      <c r="I506" s="24"/>
      <c r="J506" s="24"/>
      <c r="K506" s="24"/>
      <c r="L506" s="28"/>
      <c r="M506" s="137" t="s">
        <v>274</v>
      </c>
      <c r="N506" s="28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P506" s="24"/>
    </row>
    <row r="507" spans="1:42" s="4" customFormat="1" ht="12.75">
      <c r="A507" s="36"/>
      <c r="B507" s="36"/>
      <c r="C507" s="189"/>
      <c r="D507" s="23"/>
      <c r="E507" s="24"/>
      <c r="F507" s="22"/>
      <c r="G507" s="25"/>
      <c r="H507" s="22"/>
      <c r="I507" s="24"/>
      <c r="J507" s="24"/>
      <c r="K507" s="24"/>
      <c r="L507" s="28"/>
      <c r="M507" s="137" t="s">
        <v>274</v>
      </c>
      <c r="N507" s="28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P507" s="24"/>
    </row>
    <row r="508" spans="1:42" s="4" customFormat="1" ht="12.75">
      <c r="A508" s="36"/>
      <c r="B508" s="36"/>
      <c r="C508" s="189"/>
      <c r="D508" s="23"/>
      <c r="E508" s="24"/>
      <c r="F508" s="22"/>
      <c r="G508" s="25"/>
      <c r="H508" s="22"/>
      <c r="I508" s="24"/>
      <c r="J508" s="24"/>
      <c r="K508" s="24"/>
      <c r="L508" s="28"/>
      <c r="M508" s="137" t="s">
        <v>274</v>
      </c>
      <c r="N508" s="28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P508" s="24"/>
    </row>
    <row r="509" spans="1:42" s="4" customFormat="1" ht="12.75">
      <c r="A509" s="36"/>
      <c r="B509" s="36"/>
      <c r="C509" s="189"/>
      <c r="D509" s="23"/>
      <c r="E509" s="24"/>
      <c r="F509" s="22"/>
      <c r="G509" s="25"/>
      <c r="H509" s="22"/>
      <c r="I509" s="24"/>
      <c r="J509" s="24"/>
      <c r="K509" s="24"/>
      <c r="L509" s="28"/>
      <c r="M509" s="137" t="s">
        <v>274</v>
      </c>
      <c r="N509" s="28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P509" s="24"/>
    </row>
    <row r="510" spans="1:42" s="4" customFormat="1" ht="12.75">
      <c r="A510" s="36"/>
      <c r="B510" s="36"/>
      <c r="C510" s="189"/>
      <c r="D510" s="23"/>
      <c r="E510" s="24"/>
      <c r="F510" s="22"/>
      <c r="G510" s="25"/>
      <c r="H510" s="22"/>
      <c r="I510" s="24"/>
      <c r="J510" s="24"/>
      <c r="K510" s="24"/>
      <c r="L510" s="28"/>
      <c r="M510" s="137" t="s">
        <v>274</v>
      </c>
      <c r="N510" s="28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P510" s="24"/>
    </row>
    <row r="511" spans="1:42" s="4" customFormat="1" ht="12.75">
      <c r="A511" s="36"/>
      <c r="B511" s="36"/>
      <c r="C511" s="189"/>
      <c r="D511" s="23"/>
      <c r="E511" s="24"/>
      <c r="F511" s="22"/>
      <c r="G511" s="25"/>
      <c r="H511" s="22"/>
      <c r="I511" s="24"/>
      <c r="J511" s="24"/>
      <c r="K511" s="24"/>
      <c r="L511" s="28"/>
      <c r="M511" s="137" t="s">
        <v>274</v>
      </c>
      <c r="N511" s="28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P511" s="24"/>
    </row>
    <row r="512" spans="1:42" s="4" customFormat="1" ht="12.75">
      <c r="A512" s="36"/>
      <c r="B512" s="36"/>
      <c r="C512" s="189"/>
      <c r="D512" s="23"/>
      <c r="E512" s="24"/>
      <c r="F512" s="22"/>
      <c r="G512" s="25"/>
      <c r="H512" s="22"/>
      <c r="I512" s="24"/>
      <c r="J512" s="24"/>
      <c r="K512" s="24"/>
      <c r="L512" s="28"/>
      <c r="M512" s="137" t="s">
        <v>274</v>
      </c>
      <c r="N512" s="28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P512" s="24"/>
    </row>
    <row r="513" spans="1:42" s="4" customFormat="1" ht="12.75">
      <c r="A513" s="36"/>
      <c r="B513" s="36"/>
      <c r="C513" s="189"/>
      <c r="D513" s="23"/>
      <c r="E513" s="24"/>
      <c r="F513" s="22"/>
      <c r="G513" s="25"/>
      <c r="H513" s="22"/>
      <c r="I513" s="24"/>
      <c r="J513" s="24"/>
      <c r="K513" s="24"/>
      <c r="L513" s="28"/>
      <c r="M513" s="137" t="s">
        <v>274</v>
      </c>
      <c r="N513" s="28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P513" s="24"/>
    </row>
    <row r="514" spans="1:42" s="4" customFormat="1" ht="12.75">
      <c r="A514" s="36"/>
      <c r="B514" s="36"/>
      <c r="C514" s="189"/>
      <c r="D514" s="23"/>
      <c r="E514" s="24"/>
      <c r="F514" s="22"/>
      <c r="G514" s="25"/>
      <c r="H514" s="22"/>
      <c r="I514" s="24"/>
      <c r="J514" s="24"/>
      <c r="K514" s="24"/>
      <c r="L514" s="28"/>
      <c r="M514" s="137" t="s">
        <v>274</v>
      </c>
      <c r="N514" s="28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P514" s="24"/>
    </row>
    <row r="515" spans="1:42" s="4" customFormat="1" ht="12.75">
      <c r="A515" s="36"/>
      <c r="B515" s="36"/>
      <c r="C515" s="189"/>
      <c r="D515" s="23"/>
      <c r="E515" s="24"/>
      <c r="F515" s="22"/>
      <c r="G515" s="25"/>
      <c r="H515" s="22"/>
      <c r="I515" s="24"/>
      <c r="J515" s="24"/>
      <c r="K515" s="24"/>
      <c r="L515" s="28"/>
      <c r="M515" s="137" t="s">
        <v>274</v>
      </c>
      <c r="N515" s="28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P515" s="24"/>
    </row>
    <row r="516" spans="1:42" s="4" customFormat="1" ht="12.75">
      <c r="A516" s="36"/>
      <c r="B516" s="36"/>
      <c r="C516" s="189"/>
      <c r="D516" s="23"/>
      <c r="E516" s="24"/>
      <c r="F516" s="22"/>
      <c r="G516" s="25"/>
      <c r="H516" s="22"/>
      <c r="I516" s="24"/>
      <c r="J516" s="24"/>
      <c r="K516" s="24"/>
      <c r="L516" s="28"/>
      <c r="M516" s="137" t="s">
        <v>274</v>
      </c>
      <c r="N516" s="28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P516" s="24"/>
    </row>
    <row r="517" spans="1:42" s="4" customFormat="1" ht="12.75">
      <c r="A517" s="36"/>
      <c r="B517" s="36"/>
      <c r="C517" s="189"/>
      <c r="D517" s="23"/>
      <c r="E517" s="24"/>
      <c r="F517" s="22"/>
      <c r="G517" s="25"/>
      <c r="H517" s="22"/>
      <c r="I517" s="24"/>
      <c r="J517" s="24"/>
      <c r="K517" s="24"/>
      <c r="L517" s="28"/>
      <c r="M517" s="137" t="s">
        <v>274</v>
      </c>
      <c r="N517" s="28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P517" s="24"/>
    </row>
    <row r="518" spans="1:42" s="4" customFormat="1" ht="12.75">
      <c r="A518" s="36"/>
      <c r="B518" s="36"/>
      <c r="C518" s="189"/>
      <c r="D518" s="23"/>
      <c r="E518" s="24"/>
      <c r="F518" s="22"/>
      <c r="G518" s="25"/>
      <c r="H518" s="22"/>
      <c r="I518" s="24"/>
      <c r="J518" s="24"/>
      <c r="K518" s="24"/>
      <c r="L518" s="28"/>
      <c r="M518" s="137" t="s">
        <v>274</v>
      </c>
      <c r="N518" s="28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P518" s="24"/>
    </row>
    <row r="519" spans="1:42" s="4" customFormat="1" ht="12.75">
      <c r="A519" s="36"/>
      <c r="B519" s="36"/>
      <c r="C519" s="189"/>
      <c r="D519" s="23"/>
      <c r="E519" s="24"/>
      <c r="F519" s="22"/>
      <c r="G519" s="25"/>
      <c r="H519" s="22"/>
      <c r="I519" s="24"/>
      <c r="J519" s="24"/>
      <c r="K519" s="24"/>
      <c r="L519" s="28"/>
      <c r="M519" s="137" t="s">
        <v>274</v>
      </c>
      <c r="N519" s="28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P519" s="24"/>
    </row>
    <row r="520" spans="1:42" s="4" customFormat="1" ht="12.75">
      <c r="A520" s="36"/>
      <c r="B520" s="36"/>
      <c r="C520" s="189"/>
      <c r="D520" s="23"/>
      <c r="E520" s="24"/>
      <c r="F520" s="22"/>
      <c r="G520" s="25"/>
      <c r="H520" s="22"/>
      <c r="I520" s="24"/>
      <c r="J520" s="24"/>
      <c r="K520" s="24"/>
      <c r="L520" s="28"/>
      <c r="M520" s="137" t="s">
        <v>274</v>
      </c>
      <c r="N520" s="28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P520" s="24"/>
    </row>
    <row r="521" spans="1:42" s="4" customFormat="1" ht="12.75">
      <c r="A521" s="36"/>
      <c r="B521" s="36"/>
      <c r="C521" s="189"/>
      <c r="D521" s="23"/>
      <c r="E521" s="24"/>
      <c r="F521" s="22"/>
      <c r="G521" s="25"/>
      <c r="H521" s="22"/>
      <c r="I521" s="24"/>
      <c r="J521" s="24"/>
      <c r="K521" s="24"/>
      <c r="L521" s="28"/>
      <c r="M521" s="137" t="s">
        <v>274</v>
      </c>
      <c r="N521" s="28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P521" s="24"/>
    </row>
    <row r="522" spans="1:42" s="4" customFormat="1" ht="12.75">
      <c r="A522" s="36"/>
      <c r="B522" s="36"/>
      <c r="C522" s="189"/>
      <c r="D522" s="23"/>
      <c r="E522" s="24"/>
      <c r="F522" s="22"/>
      <c r="G522" s="25"/>
      <c r="H522" s="22"/>
      <c r="I522" s="24"/>
      <c r="J522" s="24"/>
      <c r="K522" s="24"/>
      <c r="L522" s="28"/>
      <c r="M522" s="137" t="s">
        <v>274</v>
      </c>
      <c r="N522" s="28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P522" s="24"/>
    </row>
    <row r="523" spans="1:42" s="4" customFormat="1" ht="12.75">
      <c r="A523" s="36"/>
      <c r="B523" s="36"/>
      <c r="C523" s="189"/>
      <c r="D523" s="23"/>
      <c r="E523" s="24"/>
      <c r="F523" s="22"/>
      <c r="G523" s="25"/>
      <c r="H523" s="22"/>
      <c r="I523" s="24"/>
      <c r="J523" s="24"/>
      <c r="K523" s="24"/>
      <c r="L523" s="28"/>
      <c r="M523" s="137" t="s">
        <v>274</v>
      </c>
      <c r="N523" s="28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P523" s="24"/>
    </row>
    <row r="524" spans="1:42" s="4" customFormat="1" ht="12.75">
      <c r="A524" s="36"/>
      <c r="B524" s="36"/>
      <c r="C524" s="189"/>
      <c r="D524" s="23"/>
      <c r="E524" s="24"/>
      <c r="F524" s="22"/>
      <c r="G524" s="25"/>
      <c r="H524" s="22"/>
      <c r="I524" s="24"/>
      <c r="J524" s="24"/>
      <c r="K524" s="24"/>
      <c r="L524" s="28"/>
      <c r="M524" s="137" t="s">
        <v>274</v>
      </c>
      <c r="N524" s="28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P524" s="24"/>
    </row>
    <row r="525" spans="1:42" s="4" customFormat="1" ht="12.75">
      <c r="A525" s="36"/>
      <c r="B525" s="36"/>
      <c r="C525" s="189"/>
      <c r="D525" s="23"/>
      <c r="E525" s="24"/>
      <c r="F525" s="22"/>
      <c r="G525" s="25"/>
      <c r="H525" s="22"/>
      <c r="I525" s="24"/>
      <c r="J525" s="24"/>
      <c r="K525" s="24"/>
      <c r="L525" s="28"/>
      <c r="M525" s="137" t="s">
        <v>274</v>
      </c>
      <c r="N525" s="28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P525" s="24"/>
    </row>
    <row r="526" spans="1:42" s="4" customFormat="1" ht="12.75">
      <c r="A526" s="36"/>
      <c r="B526" s="36"/>
      <c r="C526" s="189"/>
      <c r="D526" s="23"/>
      <c r="E526" s="24"/>
      <c r="F526" s="22"/>
      <c r="G526" s="25"/>
      <c r="H526" s="22"/>
      <c r="I526" s="24"/>
      <c r="J526" s="24"/>
      <c r="K526" s="24"/>
      <c r="L526" s="28"/>
      <c r="M526" s="137" t="s">
        <v>274</v>
      </c>
      <c r="N526" s="28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P526" s="24"/>
    </row>
    <row r="527" spans="1:42" s="4" customFormat="1" ht="12.75">
      <c r="A527" s="36"/>
      <c r="B527" s="36"/>
      <c r="C527" s="189"/>
      <c r="D527" s="23"/>
      <c r="E527" s="24"/>
      <c r="F527" s="22"/>
      <c r="G527" s="25"/>
      <c r="H527" s="22"/>
      <c r="I527" s="24"/>
      <c r="J527" s="24"/>
      <c r="K527" s="24"/>
      <c r="L527" s="28"/>
      <c r="M527" s="137" t="s">
        <v>274</v>
      </c>
      <c r="N527" s="28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P527" s="24"/>
    </row>
    <row r="528" spans="1:42" s="4" customFormat="1" ht="12.75">
      <c r="A528" s="36"/>
      <c r="B528" s="36"/>
      <c r="C528" s="189"/>
      <c r="D528" s="23"/>
      <c r="E528" s="24"/>
      <c r="F528" s="22"/>
      <c r="G528" s="25"/>
      <c r="H528" s="22"/>
      <c r="I528" s="24"/>
      <c r="J528" s="24"/>
      <c r="K528" s="24"/>
      <c r="L528" s="28"/>
      <c r="M528" s="137" t="s">
        <v>274</v>
      </c>
      <c r="N528" s="28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P528" s="24"/>
    </row>
    <row r="529" spans="1:42" s="4" customFormat="1" ht="12.75">
      <c r="A529" s="36"/>
      <c r="B529" s="36"/>
      <c r="C529" s="189"/>
      <c r="D529" s="23"/>
      <c r="E529" s="24"/>
      <c r="F529" s="22"/>
      <c r="G529" s="25"/>
      <c r="H529" s="22"/>
      <c r="I529" s="24"/>
      <c r="J529" s="24"/>
      <c r="K529" s="24"/>
      <c r="L529" s="28"/>
      <c r="M529" s="137" t="s">
        <v>274</v>
      </c>
      <c r="N529" s="28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P529" s="24"/>
    </row>
    <row r="530" spans="1:42" s="4" customFormat="1" ht="12.75">
      <c r="A530" s="36"/>
      <c r="B530" s="36"/>
      <c r="C530" s="189"/>
      <c r="D530" s="23"/>
      <c r="E530" s="24"/>
      <c r="F530" s="22"/>
      <c r="G530" s="25"/>
      <c r="H530" s="22"/>
      <c r="I530" s="24"/>
      <c r="J530" s="24"/>
      <c r="K530" s="24"/>
      <c r="L530" s="28"/>
      <c r="M530" s="137" t="s">
        <v>274</v>
      </c>
      <c r="N530" s="28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P530" s="24"/>
    </row>
    <row r="531" spans="1:42" s="4" customFormat="1" ht="12.75">
      <c r="A531" s="36"/>
      <c r="B531" s="36"/>
      <c r="C531" s="189"/>
      <c r="D531" s="23"/>
      <c r="E531" s="24"/>
      <c r="F531" s="22"/>
      <c r="G531" s="25"/>
      <c r="H531" s="22"/>
      <c r="I531" s="24"/>
      <c r="J531" s="24"/>
      <c r="K531" s="24"/>
      <c r="L531" s="28"/>
      <c r="M531" s="137" t="s">
        <v>274</v>
      </c>
      <c r="N531" s="28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P531" s="24"/>
    </row>
    <row r="532" spans="1:42" s="4" customFormat="1" ht="12.75">
      <c r="A532" s="36"/>
      <c r="B532" s="36"/>
      <c r="C532" s="189"/>
      <c r="D532" s="23"/>
      <c r="E532" s="24"/>
      <c r="F532" s="22"/>
      <c r="G532" s="25"/>
      <c r="H532" s="22"/>
      <c r="I532" s="24"/>
      <c r="J532" s="24"/>
      <c r="K532" s="24"/>
      <c r="L532" s="28"/>
      <c r="M532" s="137" t="s">
        <v>274</v>
      </c>
      <c r="N532" s="28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P532" s="24"/>
    </row>
    <row r="533" spans="1:42" s="4" customFormat="1" ht="12.75">
      <c r="A533" s="36"/>
      <c r="B533" s="36"/>
      <c r="C533" s="189"/>
      <c r="D533" s="23"/>
      <c r="E533" s="24"/>
      <c r="F533" s="22"/>
      <c r="G533" s="25"/>
      <c r="H533" s="22"/>
      <c r="I533" s="24"/>
      <c r="J533" s="24"/>
      <c r="K533" s="24"/>
      <c r="L533" s="28"/>
      <c r="M533" s="137" t="s">
        <v>274</v>
      </c>
      <c r="N533" s="28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P533" s="24"/>
    </row>
    <row r="534" spans="1:42" s="4" customFormat="1" ht="12.75">
      <c r="A534" s="36"/>
      <c r="B534" s="36"/>
      <c r="C534" s="189"/>
      <c r="D534" s="23"/>
      <c r="E534" s="24"/>
      <c r="F534" s="22"/>
      <c r="G534" s="25"/>
      <c r="H534" s="22"/>
      <c r="I534" s="24"/>
      <c r="J534" s="24"/>
      <c r="K534" s="24"/>
      <c r="L534" s="28"/>
      <c r="M534" s="137" t="s">
        <v>274</v>
      </c>
      <c r="N534" s="28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P534" s="24"/>
    </row>
    <row r="535" spans="1:42" s="4" customFormat="1" ht="12.75">
      <c r="A535" s="36"/>
      <c r="B535" s="36"/>
      <c r="C535" s="189"/>
      <c r="D535" s="23"/>
      <c r="E535" s="24"/>
      <c r="F535" s="22"/>
      <c r="G535" s="25"/>
      <c r="H535" s="22"/>
      <c r="I535" s="24"/>
      <c r="J535" s="24"/>
      <c r="K535" s="24"/>
      <c r="L535" s="28"/>
      <c r="M535" s="137" t="s">
        <v>274</v>
      </c>
      <c r="N535" s="28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P535" s="24"/>
    </row>
    <row r="536" spans="1:42" s="4" customFormat="1" ht="12.75">
      <c r="A536" s="36"/>
      <c r="B536" s="36"/>
      <c r="C536" s="189"/>
      <c r="D536" s="23"/>
      <c r="E536" s="24"/>
      <c r="F536" s="22"/>
      <c r="G536" s="25"/>
      <c r="H536" s="22"/>
      <c r="I536" s="24"/>
      <c r="J536" s="24"/>
      <c r="K536" s="24"/>
      <c r="L536" s="28"/>
      <c r="M536" s="137" t="s">
        <v>274</v>
      </c>
      <c r="N536" s="28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P536" s="24"/>
    </row>
    <row r="537" spans="1:42" s="4" customFormat="1" ht="12.75">
      <c r="A537" s="36"/>
      <c r="B537" s="36"/>
      <c r="C537" s="189"/>
      <c r="D537" s="23"/>
      <c r="E537" s="24"/>
      <c r="F537" s="22"/>
      <c r="G537" s="25"/>
      <c r="H537" s="22"/>
      <c r="I537" s="24"/>
      <c r="J537" s="24"/>
      <c r="K537" s="24"/>
      <c r="L537" s="28"/>
      <c r="M537" s="137" t="s">
        <v>274</v>
      </c>
      <c r="N537" s="28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P537" s="24"/>
    </row>
    <row r="538" spans="1:42" s="4" customFormat="1" ht="12.75">
      <c r="A538" s="36"/>
      <c r="B538" s="36"/>
      <c r="C538" s="189"/>
      <c r="D538" s="23"/>
      <c r="E538" s="24"/>
      <c r="F538" s="22"/>
      <c r="G538" s="25"/>
      <c r="H538" s="22"/>
      <c r="I538" s="24"/>
      <c r="J538" s="24"/>
      <c r="K538" s="24"/>
      <c r="L538" s="28"/>
      <c r="M538" s="137" t="s">
        <v>274</v>
      </c>
      <c r="N538" s="28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P538" s="24"/>
    </row>
    <row r="539" spans="1:42" s="4" customFormat="1" ht="12.75">
      <c r="A539" s="36"/>
      <c r="B539" s="36"/>
      <c r="C539" s="189"/>
      <c r="D539" s="23"/>
      <c r="E539" s="24"/>
      <c r="F539" s="22"/>
      <c r="G539" s="25"/>
      <c r="H539" s="22"/>
      <c r="I539" s="24"/>
      <c r="J539" s="24"/>
      <c r="K539" s="24"/>
      <c r="L539" s="28"/>
      <c r="M539" s="137" t="s">
        <v>274</v>
      </c>
      <c r="N539" s="28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P539" s="24"/>
    </row>
    <row r="540" spans="1:42" s="4" customFormat="1" ht="12.75">
      <c r="A540" s="36"/>
      <c r="B540" s="36"/>
      <c r="C540" s="189"/>
      <c r="D540" s="23"/>
      <c r="E540" s="24"/>
      <c r="F540" s="22"/>
      <c r="G540" s="25"/>
      <c r="H540" s="22"/>
      <c r="I540" s="24"/>
      <c r="J540" s="24"/>
      <c r="K540" s="24"/>
      <c r="L540" s="28"/>
      <c r="M540" s="137" t="s">
        <v>274</v>
      </c>
      <c r="N540" s="28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P540" s="24"/>
    </row>
    <row r="541" spans="1:42" s="4" customFormat="1" ht="12.75">
      <c r="A541" s="36"/>
      <c r="B541" s="36"/>
      <c r="C541" s="189"/>
      <c r="D541" s="23"/>
      <c r="E541" s="24"/>
      <c r="F541" s="22"/>
      <c r="G541" s="25"/>
      <c r="H541" s="22"/>
      <c r="I541" s="24"/>
      <c r="J541" s="24"/>
      <c r="K541" s="24"/>
      <c r="L541" s="28"/>
      <c r="M541" s="137" t="s">
        <v>274</v>
      </c>
      <c r="N541" s="28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P541" s="24"/>
    </row>
    <row r="542" spans="1:42" s="4" customFormat="1" ht="12.75">
      <c r="A542" s="36"/>
      <c r="B542" s="36"/>
      <c r="C542" s="189"/>
      <c r="D542" s="23"/>
      <c r="E542" s="24"/>
      <c r="F542" s="22"/>
      <c r="G542" s="25"/>
      <c r="H542" s="22"/>
      <c r="I542" s="24"/>
      <c r="J542" s="24"/>
      <c r="K542" s="24"/>
      <c r="L542" s="28"/>
      <c r="M542" s="137" t="s">
        <v>274</v>
      </c>
      <c r="N542" s="28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P542" s="24"/>
    </row>
    <row r="543" spans="1:42" s="4" customFormat="1" ht="12.75">
      <c r="A543" s="36"/>
      <c r="B543" s="36"/>
      <c r="C543" s="189"/>
      <c r="D543" s="23"/>
      <c r="E543" s="24"/>
      <c r="F543" s="22"/>
      <c r="G543" s="25"/>
      <c r="H543" s="22"/>
      <c r="I543" s="24"/>
      <c r="J543" s="24"/>
      <c r="K543" s="24"/>
      <c r="L543" s="28"/>
      <c r="M543" s="137" t="s">
        <v>274</v>
      </c>
      <c r="N543" s="28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P543" s="24"/>
    </row>
    <row r="544" spans="1:42" s="4" customFormat="1" ht="12.75">
      <c r="A544" s="36"/>
      <c r="B544" s="36"/>
      <c r="C544" s="189"/>
      <c r="D544" s="23"/>
      <c r="E544" s="24"/>
      <c r="F544" s="22"/>
      <c r="G544" s="25"/>
      <c r="H544" s="22"/>
      <c r="I544" s="24"/>
      <c r="J544" s="24"/>
      <c r="K544" s="24"/>
      <c r="L544" s="28"/>
      <c r="M544" s="137" t="s">
        <v>274</v>
      </c>
      <c r="N544" s="28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P544" s="24"/>
    </row>
    <row r="545" spans="1:42" s="4" customFormat="1" ht="12.75">
      <c r="A545" s="36"/>
      <c r="B545" s="36"/>
      <c r="C545" s="189"/>
      <c r="D545" s="23"/>
      <c r="E545" s="24"/>
      <c r="F545" s="22"/>
      <c r="G545" s="25"/>
      <c r="H545" s="22"/>
      <c r="I545" s="24"/>
      <c r="J545" s="24"/>
      <c r="K545" s="24"/>
      <c r="L545" s="28"/>
      <c r="M545" s="137" t="s">
        <v>274</v>
      </c>
      <c r="N545" s="28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P545" s="24"/>
    </row>
    <row r="546" spans="1:42" s="4" customFormat="1" ht="12.75">
      <c r="A546" s="36"/>
      <c r="B546" s="36"/>
      <c r="C546" s="189"/>
      <c r="D546" s="23"/>
      <c r="E546" s="24"/>
      <c r="F546" s="22"/>
      <c r="G546" s="25"/>
      <c r="H546" s="22"/>
      <c r="I546" s="24"/>
      <c r="J546" s="24"/>
      <c r="K546" s="24"/>
      <c r="L546" s="28"/>
      <c r="M546" s="137" t="s">
        <v>274</v>
      </c>
      <c r="N546" s="28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P546" s="24"/>
    </row>
    <row r="547" spans="1:42" s="4" customFormat="1" ht="12.75">
      <c r="A547" s="36"/>
      <c r="B547" s="36"/>
      <c r="C547" s="189"/>
      <c r="D547" s="23"/>
      <c r="E547" s="24"/>
      <c r="F547" s="22"/>
      <c r="G547" s="25"/>
      <c r="H547" s="22"/>
      <c r="I547" s="24"/>
      <c r="J547" s="24"/>
      <c r="K547" s="24"/>
      <c r="L547" s="28"/>
      <c r="M547" s="137" t="s">
        <v>274</v>
      </c>
      <c r="N547" s="28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P547" s="24"/>
    </row>
    <row r="548" spans="1:42" s="4" customFormat="1" ht="12.75">
      <c r="A548" s="36"/>
      <c r="B548" s="36"/>
      <c r="C548" s="189"/>
      <c r="D548" s="23"/>
      <c r="E548" s="24"/>
      <c r="F548" s="22"/>
      <c r="G548" s="25"/>
      <c r="H548" s="22"/>
      <c r="I548" s="24"/>
      <c r="J548" s="24"/>
      <c r="K548" s="24"/>
      <c r="L548" s="28"/>
      <c r="M548" s="137" t="s">
        <v>274</v>
      </c>
      <c r="N548" s="28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P548" s="24"/>
    </row>
    <row r="549" spans="1:42" s="4" customFormat="1" ht="12.75">
      <c r="A549" s="36"/>
      <c r="B549" s="36"/>
      <c r="C549" s="189"/>
      <c r="D549" s="23"/>
      <c r="E549" s="24"/>
      <c r="F549" s="22"/>
      <c r="G549" s="25"/>
      <c r="H549" s="22"/>
      <c r="I549" s="24"/>
      <c r="J549" s="24"/>
      <c r="K549" s="24"/>
      <c r="L549" s="28"/>
      <c r="M549" s="137" t="s">
        <v>274</v>
      </c>
      <c r="N549" s="28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P549" s="24"/>
    </row>
    <row r="550" spans="1:42" s="4" customFormat="1" ht="12.75">
      <c r="A550" s="36"/>
      <c r="B550" s="36"/>
      <c r="C550" s="189"/>
      <c r="D550" s="23"/>
      <c r="E550" s="24"/>
      <c r="F550" s="22"/>
      <c r="G550" s="25"/>
      <c r="H550" s="22"/>
      <c r="I550" s="24"/>
      <c r="J550" s="24"/>
      <c r="K550" s="24"/>
      <c r="L550" s="28"/>
      <c r="M550" s="137" t="s">
        <v>274</v>
      </c>
      <c r="N550" s="28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P550" s="24"/>
    </row>
    <row r="551" spans="1:42" s="4" customFormat="1" ht="12.75">
      <c r="A551" s="36"/>
      <c r="B551" s="36"/>
      <c r="C551" s="189"/>
      <c r="D551" s="23"/>
      <c r="E551" s="24"/>
      <c r="F551" s="22"/>
      <c r="G551" s="25"/>
      <c r="H551" s="22"/>
      <c r="I551" s="24"/>
      <c r="J551" s="24"/>
      <c r="K551" s="24"/>
      <c r="L551" s="28"/>
      <c r="M551" s="137" t="s">
        <v>274</v>
      </c>
      <c r="N551" s="28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P551" s="24"/>
    </row>
    <row r="552" spans="1:42" s="4" customFormat="1" ht="12.75">
      <c r="A552" s="36"/>
      <c r="B552" s="36"/>
      <c r="C552" s="189"/>
      <c r="D552" s="23"/>
      <c r="E552" s="24"/>
      <c r="F552" s="22"/>
      <c r="G552" s="25"/>
      <c r="H552" s="22"/>
      <c r="I552" s="24"/>
      <c r="J552" s="24"/>
      <c r="K552" s="24"/>
      <c r="L552" s="28"/>
      <c r="M552" s="137" t="s">
        <v>274</v>
      </c>
      <c r="N552" s="28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P552" s="24"/>
    </row>
    <row r="553" spans="1:42" s="4" customFormat="1" ht="12.75">
      <c r="A553" s="36"/>
      <c r="B553" s="36"/>
      <c r="C553" s="189"/>
      <c r="D553" s="23"/>
      <c r="E553" s="24"/>
      <c r="F553" s="22"/>
      <c r="G553" s="25"/>
      <c r="H553" s="22"/>
      <c r="I553" s="24"/>
      <c r="J553" s="24"/>
      <c r="K553" s="24"/>
      <c r="L553" s="28"/>
      <c r="M553" s="137" t="s">
        <v>274</v>
      </c>
      <c r="N553" s="28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P553" s="24"/>
    </row>
    <row r="554" spans="1:42" s="4" customFormat="1" ht="12.75">
      <c r="A554" s="36"/>
      <c r="B554" s="36"/>
      <c r="C554" s="23"/>
      <c r="D554" s="23"/>
      <c r="E554" s="24"/>
      <c r="F554" s="22"/>
      <c r="G554" s="25"/>
      <c r="H554" s="22"/>
      <c r="I554" s="24"/>
      <c r="J554" s="24"/>
      <c r="K554" s="24"/>
      <c r="L554" s="28"/>
      <c r="M554" s="137" t="s">
        <v>274</v>
      </c>
      <c r="N554" s="28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P554" s="24"/>
    </row>
    <row r="555" spans="1:42" s="4" customFormat="1" ht="12.75">
      <c r="A555" s="36"/>
      <c r="B555" s="36"/>
      <c r="C555" s="23"/>
      <c r="D555" s="23"/>
      <c r="E555" s="24"/>
      <c r="F555" s="22"/>
      <c r="G555" s="25"/>
      <c r="H555" s="22"/>
      <c r="I555" s="24"/>
      <c r="J555" s="24"/>
      <c r="K555" s="24"/>
      <c r="L555" s="28"/>
      <c r="M555" s="137" t="s">
        <v>274</v>
      </c>
      <c r="N555" s="28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P555" s="24"/>
    </row>
    <row r="556" spans="1:42" s="4" customFormat="1" ht="12.75">
      <c r="A556" s="36"/>
      <c r="B556" s="36"/>
      <c r="C556" s="23"/>
      <c r="D556" s="23"/>
      <c r="E556" s="24"/>
      <c r="F556" s="22"/>
      <c r="G556" s="25"/>
      <c r="H556" s="22"/>
      <c r="I556" s="24"/>
      <c r="J556" s="24"/>
      <c r="K556" s="24"/>
      <c r="L556" s="28"/>
      <c r="M556" s="137" t="s">
        <v>274</v>
      </c>
      <c r="N556" s="28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P556" s="24"/>
    </row>
    <row r="557" spans="1:42" s="4" customFormat="1" ht="12.75">
      <c r="A557" s="36"/>
      <c r="B557" s="36"/>
      <c r="C557" s="23"/>
      <c r="D557" s="23"/>
      <c r="E557" s="24"/>
      <c r="F557" s="22"/>
      <c r="G557" s="25"/>
      <c r="H557" s="22"/>
      <c r="I557" s="24"/>
      <c r="J557" s="24"/>
      <c r="K557" s="24"/>
      <c r="L557" s="28"/>
      <c r="M557" s="137" t="s">
        <v>274</v>
      </c>
      <c r="N557" s="28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P557" s="24"/>
    </row>
    <row r="558" spans="1:42" s="4" customFormat="1" ht="12.75">
      <c r="A558" s="36"/>
      <c r="B558" s="36"/>
      <c r="C558" s="23"/>
      <c r="D558" s="23"/>
      <c r="E558" s="24"/>
      <c r="F558" s="22"/>
      <c r="G558" s="25"/>
      <c r="H558" s="22"/>
      <c r="I558" s="24"/>
      <c r="J558" s="24"/>
      <c r="K558" s="24"/>
      <c r="L558" s="28"/>
      <c r="M558" s="137" t="s">
        <v>274</v>
      </c>
      <c r="N558" s="28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P558" s="24"/>
    </row>
    <row r="559" spans="1:42" s="4" customFormat="1" ht="12.75">
      <c r="A559" s="36"/>
      <c r="B559" s="36"/>
      <c r="C559" s="23"/>
      <c r="D559" s="23"/>
      <c r="E559" s="24"/>
      <c r="F559" s="22"/>
      <c r="G559" s="25"/>
      <c r="H559" s="22"/>
      <c r="I559" s="24"/>
      <c r="J559" s="24"/>
      <c r="K559" s="24"/>
      <c r="L559" s="28"/>
      <c r="M559" s="137" t="s">
        <v>274</v>
      </c>
      <c r="N559" s="28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P559" s="24"/>
    </row>
    <row r="560" spans="1:42" s="4" customFormat="1" ht="12.75">
      <c r="A560" s="36"/>
      <c r="B560" s="36"/>
      <c r="C560" s="23"/>
      <c r="D560" s="23"/>
      <c r="E560" s="24"/>
      <c r="F560" s="22"/>
      <c r="G560" s="25"/>
      <c r="H560" s="22"/>
      <c r="I560" s="24"/>
      <c r="J560" s="24"/>
      <c r="K560" s="24"/>
      <c r="L560" s="28"/>
      <c r="M560" s="137" t="s">
        <v>274</v>
      </c>
      <c r="N560" s="28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P560" s="24"/>
    </row>
    <row r="561" spans="1:42" s="4" customFormat="1" ht="12.75">
      <c r="A561" s="36"/>
      <c r="B561" s="36"/>
      <c r="C561" s="23"/>
      <c r="D561" s="23"/>
      <c r="E561" s="24"/>
      <c r="F561" s="22"/>
      <c r="G561" s="25"/>
      <c r="H561" s="22"/>
      <c r="I561" s="24"/>
      <c r="J561" s="24"/>
      <c r="K561" s="24"/>
      <c r="L561" s="28"/>
      <c r="M561" s="137" t="s">
        <v>274</v>
      </c>
      <c r="N561" s="28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P561" s="24"/>
    </row>
    <row r="562" spans="1:42" s="4" customFormat="1" ht="12.75">
      <c r="A562" s="36"/>
      <c r="B562" s="36"/>
      <c r="C562" s="23"/>
      <c r="D562" s="23"/>
      <c r="E562" s="24"/>
      <c r="F562" s="22"/>
      <c r="G562" s="25"/>
      <c r="H562" s="22"/>
      <c r="I562" s="24"/>
      <c r="J562" s="24"/>
      <c r="K562" s="24"/>
      <c r="L562" s="28"/>
      <c r="M562" s="137" t="s">
        <v>274</v>
      </c>
      <c r="N562" s="28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P562" s="24"/>
    </row>
    <row r="563" spans="1:42" s="4" customFormat="1" ht="12.75">
      <c r="A563" s="36"/>
      <c r="B563" s="36"/>
      <c r="C563" s="23"/>
      <c r="D563" s="23"/>
      <c r="E563" s="24"/>
      <c r="F563" s="22"/>
      <c r="G563" s="25"/>
      <c r="H563" s="22"/>
      <c r="I563" s="24"/>
      <c r="J563" s="24"/>
      <c r="K563" s="24"/>
      <c r="L563" s="28"/>
      <c r="M563" s="137" t="s">
        <v>274</v>
      </c>
      <c r="N563" s="28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P563" s="24"/>
    </row>
    <row r="564" spans="1:42" s="4" customFormat="1" ht="12.75">
      <c r="A564" s="36"/>
      <c r="B564" s="36"/>
      <c r="C564" s="23"/>
      <c r="D564" s="23"/>
      <c r="E564" s="24"/>
      <c r="F564" s="22"/>
      <c r="G564" s="25"/>
      <c r="H564" s="22"/>
      <c r="I564" s="24"/>
      <c r="J564" s="24"/>
      <c r="K564" s="24"/>
      <c r="L564" s="28"/>
      <c r="M564" s="137" t="s">
        <v>274</v>
      </c>
      <c r="N564" s="28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P564" s="24"/>
    </row>
    <row r="565" spans="1:42" s="4" customFormat="1" ht="12.75">
      <c r="A565" s="36"/>
      <c r="B565" s="36"/>
      <c r="C565" s="23"/>
      <c r="D565" s="23"/>
      <c r="E565" s="24"/>
      <c r="F565" s="22"/>
      <c r="G565" s="25"/>
      <c r="H565" s="22"/>
      <c r="I565" s="24"/>
      <c r="J565" s="24"/>
      <c r="K565" s="24"/>
      <c r="L565" s="28"/>
      <c r="M565" s="137" t="s">
        <v>274</v>
      </c>
      <c r="N565" s="28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P565" s="24"/>
    </row>
    <row r="566" spans="1:42" s="4" customFormat="1" ht="12.75">
      <c r="A566" s="36"/>
      <c r="B566" s="36"/>
      <c r="C566" s="23"/>
      <c r="D566" s="23"/>
      <c r="E566" s="24"/>
      <c r="F566" s="22"/>
      <c r="G566" s="25"/>
      <c r="H566" s="22"/>
      <c r="I566" s="24"/>
      <c r="J566" s="24"/>
      <c r="K566" s="24"/>
      <c r="L566" s="28"/>
      <c r="M566" s="137" t="s">
        <v>274</v>
      </c>
      <c r="N566" s="28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P566" s="24"/>
    </row>
    <row r="567" spans="1:42" s="4" customFormat="1" ht="12.75">
      <c r="A567" s="36"/>
      <c r="B567" s="36"/>
      <c r="C567" s="23"/>
      <c r="D567" s="23"/>
      <c r="E567" s="24"/>
      <c r="F567" s="22"/>
      <c r="G567" s="25"/>
      <c r="H567" s="22"/>
      <c r="I567" s="24"/>
      <c r="J567" s="24"/>
      <c r="K567" s="24"/>
      <c r="L567" s="28"/>
      <c r="M567" s="137" t="s">
        <v>274</v>
      </c>
      <c r="N567" s="28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P567" s="24"/>
    </row>
    <row r="568" spans="1:42" s="4" customFormat="1" ht="12.75">
      <c r="A568" s="36"/>
      <c r="B568" s="36"/>
      <c r="C568" s="23"/>
      <c r="D568" s="23"/>
      <c r="E568" s="24"/>
      <c r="F568" s="22"/>
      <c r="G568" s="25"/>
      <c r="H568" s="22"/>
      <c r="I568" s="24"/>
      <c r="J568" s="24"/>
      <c r="K568" s="24"/>
      <c r="L568" s="28"/>
      <c r="M568" s="137" t="s">
        <v>274</v>
      </c>
      <c r="N568" s="28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P568" s="24"/>
    </row>
    <row r="569" spans="1:42" s="4" customFormat="1" ht="12.75">
      <c r="A569" s="36"/>
      <c r="B569" s="36"/>
      <c r="C569" s="23"/>
      <c r="D569" s="23"/>
      <c r="E569" s="24"/>
      <c r="F569" s="22"/>
      <c r="G569" s="25"/>
      <c r="H569" s="22"/>
      <c r="I569" s="24"/>
      <c r="J569" s="24"/>
      <c r="K569" s="24"/>
      <c r="L569" s="28"/>
      <c r="M569" s="137" t="s">
        <v>274</v>
      </c>
      <c r="N569" s="28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P569" s="24"/>
    </row>
    <row r="570" spans="1:42" s="4" customFormat="1" ht="12.75">
      <c r="A570" s="36"/>
      <c r="B570" s="36"/>
      <c r="C570" s="23"/>
      <c r="D570" s="23"/>
      <c r="E570" s="24"/>
      <c r="F570" s="22"/>
      <c r="G570" s="25"/>
      <c r="H570" s="22"/>
      <c r="I570" s="24"/>
      <c r="J570" s="24"/>
      <c r="K570" s="24"/>
      <c r="L570" s="28"/>
      <c r="M570" s="137" t="s">
        <v>274</v>
      </c>
      <c r="N570" s="28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P570" s="24"/>
    </row>
    <row r="571" spans="1:42" s="4" customFormat="1" ht="12.75">
      <c r="A571" s="36"/>
      <c r="B571" s="36"/>
      <c r="C571" s="23"/>
      <c r="D571" s="23"/>
      <c r="E571" s="24"/>
      <c r="F571" s="22"/>
      <c r="G571" s="25"/>
      <c r="H571" s="22"/>
      <c r="I571" s="24"/>
      <c r="J571" s="24"/>
      <c r="K571" s="24"/>
      <c r="L571" s="28"/>
      <c r="M571" s="137" t="s">
        <v>274</v>
      </c>
      <c r="N571" s="28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P571" s="24"/>
    </row>
    <row r="572" spans="1:42" s="4" customFormat="1" ht="12.75">
      <c r="A572" s="36"/>
      <c r="B572" s="36"/>
      <c r="C572" s="23"/>
      <c r="D572" s="23"/>
      <c r="E572" s="24"/>
      <c r="F572" s="22"/>
      <c r="G572" s="25"/>
      <c r="H572" s="22"/>
      <c r="I572" s="24"/>
      <c r="J572" s="24"/>
      <c r="K572" s="24"/>
      <c r="L572" s="28"/>
      <c r="M572" s="137" t="s">
        <v>274</v>
      </c>
      <c r="N572" s="28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P572" s="24"/>
    </row>
    <row r="573" spans="1:42" s="4" customFormat="1" ht="12.75">
      <c r="A573" s="36"/>
      <c r="B573" s="36"/>
      <c r="C573" s="23"/>
      <c r="D573" s="23"/>
      <c r="E573" s="24"/>
      <c r="F573" s="22"/>
      <c r="G573" s="25"/>
      <c r="H573" s="22"/>
      <c r="I573" s="24"/>
      <c r="J573" s="24"/>
      <c r="K573" s="24"/>
      <c r="L573" s="28"/>
      <c r="M573" s="137" t="s">
        <v>274</v>
      </c>
      <c r="N573" s="28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P573" s="24"/>
    </row>
    <row r="574" spans="1:42" s="4" customFormat="1" ht="12.75">
      <c r="A574" s="36"/>
      <c r="B574" s="36"/>
      <c r="C574" s="23"/>
      <c r="D574" s="23"/>
      <c r="E574" s="24"/>
      <c r="F574" s="22"/>
      <c r="G574" s="25"/>
      <c r="H574" s="22"/>
      <c r="I574" s="24"/>
      <c r="J574" s="24"/>
      <c r="K574" s="24"/>
      <c r="L574" s="28"/>
      <c r="M574" s="137" t="s">
        <v>274</v>
      </c>
      <c r="N574" s="28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P574" s="24"/>
    </row>
    <row r="575" spans="1:42" s="4" customFormat="1" ht="12.75">
      <c r="A575" s="36"/>
      <c r="B575" s="36"/>
      <c r="C575" s="23"/>
      <c r="D575" s="23"/>
      <c r="E575" s="24"/>
      <c r="F575" s="22"/>
      <c r="G575" s="25"/>
      <c r="H575" s="22"/>
      <c r="I575" s="24"/>
      <c r="J575" s="24"/>
      <c r="K575" s="24"/>
      <c r="L575" s="28"/>
      <c r="M575" s="137" t="s">
        <v>274</v>
      </c>
      <c r="N575" s="28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P575" s="24"/>
    </row>
    <row r="576" spans="1:42" s="4" customFormat="1" ht="12.75">
      <c r="A576" s="36"/>
      <c r="B576" s="36"/>
      <c r="C576" s="23"/>
      <c r="D576" s="23"/>
      <c r="E576" s="24"/>
      <c r="F576" s="22"/>
      <c r="G576" s="25"/>
      <c r="H576" s="22"/>
      <c r="I576" s="24"/>
      <c r="J576" s="24"/>
      <c r="K576" s="24"/>
      <c r="L576" s="28"/>
      <c r="M576" s="137" t="s">
        <v>274</v>
      </c>
      <c r="N576" s="28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P576" s="24"/>
    </row>
    <row r="577" spans="1:42" s="4" customFormat="1" ht="12.75">
      <c r="A577" s="36"/>
      <c r="B577" s="36"/>
      <c r="C577" s="23"/>
      <c r="D577" s="23"/>
      <c r="E577" s="24"/>
      <c r="F577" s="22"/>
      <c r="G577" s="25"/>
      <c r="H577" s="22"/>
      <c r="I577" s="24"/>
      <c r="J577" s="24"/>
      <c r="K577" s="24"/>
      <c r="L577" s="28"/>
      <c r="M577" s="137" t="s">
        <v>274</v>
      </c>
      <c r="N577" s="28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P577" s="24"/>
    </row>
    <row r="578" spans="1:42" s="4" customFormat="1" ht="12.75">
      <c r="A578" s="36"/>
      <c r="B578" s="36"/>
      <c r="C578" s="23"/>
      <c r="D578" s="23"/>
      <c r="E578" s="24"/>
      <c r="F578" s="22"/>
      <c r="G578" s="25"/>
      <c r="H578" s="22"/>
      <c r="I578" s="24"/>
      <c r="J578" s="24"/>
      <c r="K578" s="24"/>
      <c r="L578" s="28"/>
      <c r="M578" s="137" t="s">
        <v>274</v>
      </c>
      <c r="N578" s="28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P578" s="24"/>
    </row>
    <row r="579" spans="1:42" s="4" customFormat="1" ht="12.75">
      <c r="A579" s="36"/>
      <c r="B579" s="36"/>
      <c r="C579" s="23"/>
      <c r="D579" s="23"/>
      <c r="E579" s="24"/>
      <c r="F579" s="22"/>
      <c r="G579" s="25"/>
      <c r="H579" s="22"/>
      <c r="I579" s="24"/>
      <c r="J579" s="24"/>
      <c r="K579" s="24"/>
      <c r="L579" s="28"/>
      <c r="M579" s="137" t="s">
        <v>274</v>
      </c>
      <c r="N579" s="28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P579" s="24"/>
    </row>
    <row r="580" spans="1:42" s="4" customFormat="1" ht="12.75">
      <c r="A580" s="36"/>
      <c r="B580" s="36"/>
      <c r="C580" s="23"/>
      <c r="D580" s="23"/>
      <c r="E580" s="24"/>
      <c r="F580" s="22"/>
      <c r="G580" s="25"/>
      <c r="H580" s="22"/>
      <c r="I580" s="24"/>
      <c r="J580" s="24"/>
      <c r="K580" s="24"/>
      <c r="L580" s="28"/>
      <c r="M580" s="137" t="s">
        <v>274</v>
      </c>
      <c r="N580" s="28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P580" s="24"/>
    </row>
    <row r="581" spans="1:42" s="4" customFormat="1" ht="12.75">
      <c r="A581" s="36"/>
      <c r="B581" s="36"/>
      <c r="C581" s="23"/>
      <c r="D581" s="23"/>
      <c r="E581" s="24"/>
      <c r="F581" s="22"/>
      <c r="G581" s="25"/>
      <c r="H581" s="22"/>
      <c r="I581" s="24"/>
      <c r="J581" s="24"/>
      <c r="K581" s="24"/>
      <c r="L581" s="28"/>
      <c r="M581" s="137" t="s">
        <v>274</v>
      </c>
      <c r="N581" s="28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P581" s="24"/>
    </row>
    <row r="582" spans="1:42" s="4" customFormat="1" ht="12.75">
      <c r="A582" s="36"/>
      <c r="B582" s="36"/>
      <c r="C582" s="23"/>
      <c r="D582" s="23"/>
      <c r="E582" s="24"/>
      <c r="F582" s="22"/>
      <c r="G582" s="25"/>
      <c r="H582" s="22"/>
      <c r="I582" s="24"/>
      <c r="J582" s="24"/>
      <c r="K582" s="24"/>
      <c r="L582" s="28"/>
      <c r="M582" s="137" t="s">
        <v>274</v>
      </c>
      <c r="N582" s="28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P582" s="24"/>
    </row>
    <row r="583" spans="1:42" s="4" customFormat="1" ht="12.75">
      <c r="A583" s="36"/>
      <c r="B583" s="36"/>
      <c r="C583" s="23"/>
      <c r="D583" s="23"/>
      <c r="E583" s="24"/>
      <c r="F583" s="22"/>
      <c r="G583" s="25"/>
      <c r="H583" s="22"/>
      <c r="I583" s="24"/>
      <c r="J583" s="24"/>
      <c r="K583" s="24"/>
      <c r="L583" s="28"/>
      <c r="M583" s="137" t="s">
        <v>274</v>
      </c>
      <c r="N583" s="28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P583" s="24"/>
    </row>
    <row r="584" spans="1:42" s="4" customFormat="1" ht="12.75">
      <c r="A584" s="36"/>
      <c r="B584" s="36"/>
      <c r="C584" s="23"/>
      <c r="D584" s="23"/>
      <c r="E584" s="24"/>
      <c r="F584" s="22"/>
      <c r="G584" s="25"/>
      <c r="H584" s="22"/>
      <c r="I584" s="24"/>
      <c r="J584" s="24"/>
      <c r="K584" s="24"/>
      <c r="L584" s="28"/>
      <c r="M584" s="137" t="s">
        <v>274</v>
      </c>
      <c r="N584" s="28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P584" s="24"/>
    </row>
    <row r="585" spans="1:42" s="4" customFormat="1" ht="12.75">
      <c r="A585" s="36"/>
      <c r="B585" s="36"/>
      <c r="C585" s="23"/>
      <c r="D585" s="23"/>
      <c r="E585" s="24"/>
      <c r="F585" s="22"/>
      <c r="G585" s="25"/>
      <c r="H585" s="22"/>
      <c r="I585" s="24"/>
      <c r="J585" s="24"/>
      <c r="K585" s="24"/>
      <c r="L585" s="28"/>
      <c r="M585" s="137" t="s">
        <v>274</v>
      </c>
      <c r="N585" s="28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P585" s="24"/>
    </row>
    <row r="586" spans="1:42" s="4" customFormat="1" ht="12.75">
      <c r="A586" s="36"/>
      <c r="B586" s="36"/>
      <c r="C586" s="23"/>
      <c r="D586" s="23"/>
      <c r="E586" s="24"/>
      <c r="F586" s="22"/>
      <c r="G586" s="25"/>
      <c r="H586" s="22"/>
      <c r="I586" s="24"/>
      <c r="J586" s="24"/>
      <c r="K586" s="24"/>
      <c r="L586" s="28"/>
      <c r="M586" s="137" t="s">
        <v>274</v>
      </c>
      <c r="N586" s="28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P586" s="24"/>
    </row>
    <row r="587" spans="1:42" s="4" customFormat="1" ht="12.75">
      <c r="A587" s="36"/>
      <c r="B587" s="36"/>
      <c r="C587" s="23"/>
      <c r="D587" s="23"/>
      <c r="E587" s="24"/>
      <c r="F587" s="22"/>
      <c r="G587" s="25"/>
      <c r="H587" s="22"/>
      <c r="I587" s="24"/>
      <c r="J587" s="24"/>
      <c r="K587" s="24"/>
      <c r="L587" s="28"/>
      <c r="M587" s="137" t="s">
        <v>274</v>
      </c>
      <c r="N587" s="28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P587" s="24"/>
    </row>
    <row r="588" spans="1:42" s="4" customFormat="1" ht="12.75">
      <c r="A588" s="36"/>
      <c r="B588" s="36"/>
      <c r="C588" s="23"/>
      <c r="D588" s="23"/>
      <c r="E588" s="24"/>
      <c r="F588" s="22"/>
      <c r="G588" s="25"/>
      <c r="H588" s="22"/>
      <c r="I588" s="24"/>
      <c r="J588" s="24"/>
      <c r="K588" s="24"/>
      <c r="L588" s="28"/>
      <c r="M588" s="137" t="s">
        <v>274</v>
      </c>
      <c r="N588" s="28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P588" s="24"/>
    </row>
    <row r="589" spans="1:42" s="4" customFormat="1" ht="12.75">
      <c r="A589" s="36"/>
      <c r="B589" s="36"/>
      <c r="C589" s="23"/>
      <c r="D589" s="23"/>
      <c r="E589" s="24"/>
      <c r="F589" s="22"/>
      <c r="G589" s="25"/>
      <c r="H589" s="22"/>
      <c r="I589" s="24"/>
      <c r="J589" s="24"/>
      <c r="K589" s="24"/>
      <c r="L589" s="28"/>
      <c r="M589" s="137" t="s">
        <v>274</v>
      </c>
      <c r="N589" s="28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P589" s="24"/>
    </row>
    <row r="590" spans="1:42" s="4" customFormat="1" ht="12.75">
      <c r="A590" s="36"/>
      <c r="B590" s="36"/>
      <c r="C590" s="23"/>
      <c r="D590" s="23"/>
      <c r="E590" s="24"/>
      <c r="F590" s="22"/>
      <c r="G590" s="25"/>
      <c r="H590" s="22"/>
      <c r="I590" s="24"/>
      <c r="J590" s="24"/>
      <c r="K590" s="24"/>
      <c r="L590" s="28"/>
      <c r="M590" s="137" t="s">
        <v>274</v>
      </c>
      <c r="N590" s="28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P590" s="24"/>
    </row>
    <row r="591" spans="1:42" s="4" customFormat="1" ht="12.75">
      <c r="A591" s="36"/>
      <c r="B591" s="36"/>
      <c r="C591" s="23"/>
      <c r="D591" s="23"/>
      <c r="E591" s="24"/>
      <c r="F591" s="22"/>
      <c r="G591" s="25"/>
      <c r="H591" s="22"/>
      <c r="I591" s="24"/>
      <c r="J591" s="24"/>
      <c r="K591" s="24"/>
      <c r="L591" s="28"/>
      <c r="M591" s="137" t="s">
        <v>274</v>
      </c>
      <c r="N591" s="28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P591" s="24"/>
    </row>
    <row r="592" spans="1:42" s="4" customFormat="1" ht="12.75">
      <c r="A592" s="36"/>
      <c r="B592" s="36"/>
      <c r="C592" s="23"/>
      <c r="D592" s="23"/>
      <c r="E592" s="24"/>
      <c r="F592" s="22"/>
      <c r="G592" s="25"/>
      <c r="H592" s="22"/>
      <c r="I592" s="24"/>
      <c r="J592" s="24"/>
      <c r="K592" s="24"/>
      <c r="L592" s="28"/>
      <c r="M592" s="137" t="s">
        <v>274</v>
      </c>
      <c r="N592" s="28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P592" s="24"/>
    </row>
    <row r="593" spans="1:42" s="4" customFormat="1" ht="12.75">
      <c r="A593" s="36"/>
      <c r="B593" s="36"/>
      <c r="C593" s="23"/>
      <c r="D593" s="23"/>
      <c r="E593" s="24"/>
      <c r="F593" s="22"/>
      <c r="G593" s="25"/>
      <c r="H593" s="22"/>
      <c r="I593" s="24"/>
      <c r="J593" s="24"/>
      <c r="K593" s="24"/>
      <c r="L593" s="28"/>
      <c r="M593" s="137" t="s">
        <v>274</v>
      </c>
      <c r="N593" s="28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P593" s="24"/>
    </row>
    <row r="594" spans="1:42" s="4" customFormat="1" ht="12.75">
      <c r="A594" s="36"/>
      <c r="B594" s="36"/>
      <c r="C594" s="23"/>
      <c r="D594" s="23"/>
      <c r="E594" s="24"/>
      <c r="F594" s="22"/>
      <c r="G594" s="25"/>
      <c r="H594" s="22"/>
      <c r="I594" s="24"/>
      <c r="J594" s="24"/>
      <c r="K594" s="24"/>
      <c r="L594" s="28"/>
      <c r="M594" s="137" t="s">
        <v>274</v>
      </c>
      <c r="N594" s="28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P594" s="24"/>
    </row>
    <row r="595" spans="1:42" s="4" customFormat="1" ht="12.75">
      <c r="A595" s="36"/>
      <c r="B595" s="36"/>
      <c r="C595" s="23"/>
      <c r="D595" s="23"/>
      <c r="E595" s="24"/>
      <c r="F595" s="22"/>
      <c r="G595" s="25"/>
      <c r="H595" s="22"/>
      <c r="I595" s="24"/>
      <c r="J595" s="24"/>
      <c r="K595" s="24"/>
      <c r="L595" s="28"/>
      <c r="M595" s="137" t="s">
        <v>274</v>
      </c>
      <c r="N595" s="28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P595" s="24"/>
    </row>
    <row r="596" spans="1:42" s="4" customFormat="1" ht="12.75">
      <c r="A596" s="36"/>
      <c r="B596" s="36"/>
      <c r="C596" s="23"/>
      <c r="D596" s="23"/>
      <c r="E596" s="24"/>
      <c r="F596" s="22"/>
      <c r="G596" s="25"/>
      <c r="H596" s="22"/>
      <c r="I596" s="24"/>
      <c r="J596" s="24"/>
      <c r="K596" s="24"/>
      <c r="L596" s="28"/>
      <c r="M596" s="137" t="s">
        <v>274</v>
      </c>
      <c r="N596" s="28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P596" s="24"/>
    </row>
    <row r="597" spans="1:42" s="4" customFormat="1" ht="12.75">
      <c r="A597" s="36"/>
      <c r="B597" s="36"/>
      <c r="C597" s="23"/>
      <c r="D597" s="23"/>
      <c r="E597" s="24"/>
      <c r="F597" s="22"/>
      <c r="G597" s="25"/>
      <c r="H597" s="22"/>
      <c r="I597" s="24"/>
      <c r="J597" s="24"/>
      <c r="K597" s="24"/>
      <c r="L597" s="28"/>
      <c r="M597" s="137" t="s">
        <v>274</v>
      </c>
      <c r="N597" s="28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P597" s="24"/>
    </row>
    <row r="598" spans="1:42" s="4" customFormat="1" ht="12.75">
      <c r="A598" s="36"/>
      <c r="B598" s="36"/>
      <c r="C598" s="23"/>
      <c r="D598" s="23"/>
      <c r="E598" s="24"/>
      <c r="F598" s="22"/>
      <c r="G598" s="25"/>
      <c r="H598" s="22"/>
      <c r="I598" s="24"/>
      <c r="J598" s="24"/>
      <c r="K598" s="24"/>
      <c r="L598" s="28"/>
      <c r="M598" s="137" t="s">
        <v>274</v>
      </c>
      <c r="N598" s="28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P598" s="24"/>
    </row>
    <row r="599" spans="1:42" s="4" customFormat="1" ht="12.75">
      <c r="A599" s="36"/>
      <c r="B599" s="36"/>
      <c r="C599" s="23"/>
      <c r="D599" s="23"/>
      <c r="E599" s="24"/>
      <c r="F599" s="22"/>
      <c r="G599" s="25"/>
      <c r="H599" s="22"/>
      <c r="I599" s="24"/>
      <c r="J599" s="24"/>
      <c r="K599" s="24"/>
      <c r="L599" s="28"/>
      <c r="M599" s="137" t="s">
        <v>274</v>
      </c>
      <c r="N599" s="28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P599" s="24"/>
    </row>
    <row r="600" spans="1:42" s="4" customFormat="1" ht="12.75">
      <c r="A600" s="36"/>
      <c r="B600" s="36"/>
      <c r="C600" s="23"/>
      <c r="D600" s="23"/>
      <c r="E600" s="24"/>
      <c r="F600" s="22"/>
      <c r="G600" s="25"/>
      <c r="H600" s="22"/>
      <c r="I600" s="24"/>
      <c r="J600" s="24"/>
      <c r="K600" s="24"/>
      <c r="L600" s="28"/>
      <c r="M600" s="137" t="s">
        <v>274</v>
      </c>
      <c r="N600" s="28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P600" s="24"/>
    </row>
    <row r="601" spans="1:42" s="4" customFormat="1" ht="12.75">
      <c r="A601" s="36"/>
      <c r="B601" s="36"/>
      <c r="C601" s="23"/>
      <c r="D601" s="23"/>
      <c r="E601" s="24"/>
      <c r="F601" s="22"/>
      <c r="G601" s="25"/>
      <c r="H601" s="22"/>
      <c r="I601" s="24"/>
      <c r="J601" s="24"/>
      <c r="K601" s="24"/>
      <c r="L601" s="28"/>
      <c r="M601" s="137" t="s">
        <v>274</v>
      </c>
      <c r="N601" s="28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P601" s="24"/>
    </row>
    <row r="602" spans="1:42" s="4" customFormat="1" ht="12.75">
      <c r="A602" s="36"/>
      <c r="B602" s="36"/>
      <c r="C602" s="23"/>
      <c r="D602" s="23"/>
      <c r="E602" s="24"/>
      <c r="F602" s="22"/>
      <c r="G602" s="25"/>
      <c r="H602" s="22"/>
      <c r="I602" s="24"/>
      <c r="J602" s="24"/>
      <c r="K602" s="24"/>
      <c r="L602" s="28"/>
      <c r="M602" s="137" t="s">
        <v>274</v>
      </c>
      <c r="N602" s="28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P602" s="24"/>
    </row>
    <row r="603" spans="1:42" s="4" customFormat="1" ht="12.75">
      <c r="A603" s="36"/>
      <c r="B603" s="36"/>
      <c r="C603" s="23"/>
      <c r="D603" s="23"/>
      <c r="E603" s="24"/>
      <c r="F603" s="22"/>
      <c r="G603" s="25"/>
      <c r="H603" s="22"/>
      <c r="I603" s="24"/>
      <c r="J603" s="24"/>
      <c r="K603" s="24"/>
      <c r="L603" s="28"/>
      <c r="M603" s="137" t="s">
        <v>274</v>
      </c>
      <c r="N603" s="28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P603" s="24"/>
    </row>
    <row r="604" spans="1:42" s="4" customFormat="1" ht="12.75">
      <c r="A604" s="36"/>
      <c r="B604" s="36"/>
      <c r="C604" s="23"/>
      <c r="D604" s="23"/>
      <c r="E604" s="24"/>
      <c r="F604" s="22"/>
      <c r="G604" s="25"/>
      <c r="H604" s="22"/>
      <c r="I604" s="24"/>
      <c r="J604" s="24"/>
      <c r="K604" s="24"/>
      <c r="L604" s="28"/>
      <c r="M604" s="137" t="s">
        <v>274</v>
      </c>
      <c r="N604" s="28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P604" s="24"/>
    </row>
    <row r="605" spans="1:42" s="4" customFormat="1" ht="12.75">
      <c r="A605" s="36"/>
      <c r="B605" s="36"/>
      <c r="C605" s="23"/>
      <c r="D605" s="23"/>
      <c r="E605" s="24"/>
      <c r="F605" s="22"/>
      <c r="G605" s="25"/>
      <c r="H605" s="22"/>
      <c r="I605" s="24"/>
      <c r="J605" s="24"/>
      <c r="K605" s="24"/>
      <c r="L605" s="28"/>
      <c r="M605" s="137" t="s">
        <v>274</v>
      </c>
      <c r="N605" s="28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P605" s="24"/>
    </row>
    <row r="606" spans="1:42" s="4" customFormat="1" ht="12.75">
      <c r="A606" s="36"/>
      <c r="B606" s="36"/>
      <c r="C606" s="23"/>
      <c r="D606" s="23"/>
      <c r="E606" s="24"/>
      <c r="F606" s="22"/>
      <c r="G606" s="25"/>
      <c r="H606" s="22"/>
      <c r="I606" s="24"/>
      <c r="J606" s="24"/>
      <c r="K606" s="24"/>
      <c r="L606" s="28"/>
      <c r="M606" s="137" t="s">
        <v>274</v>
      </c>
      <c r="N606" s="28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P606" s="24"/>
    </row>
    <row r="607" spans="1:42" s="4" customFormat="1" ht="12.75">
      <c r="A607" s="36"/>
      <c r="B607" s="36"/>
      <c r="C607" s="23"/>
      <c r="D607" s="23"/>
      <c r="E607" s="24"/>
      <c r="F607" s="22"/>
      <c r="G607" s="25"/>
      <c r="H607" s="22"/>
      <c r="I607" s="24"/>
      <c r="J607" s="24"/>
      <c r="K607" s="24"/>
      <c r="L607" s="28"/>
      <c r="M607" s="137" t="s">
        <v>274</v>
      </c>
      <c r="N607" s="28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P607" s="24"/>
    </row>
    <row r="608" spans="1:42" s="4" customFormat="1" ht="12.75">
      <c r="A608" s="36"/>
      <c r="B608" s="36"/>
      <c r="C608" s="23"/>
      <c r="D608" s="23"/>
      <c r="E608" s="24"/>
      <c r="F608" s="22"/>
      <c r="G608" s="25"/>
      <c r="H608" s="22"/>
      <c r="I608" s="24"/>
      <c r="J608" s="24"/>
      <c r="K608" s="24"/>
      <c r="L608" s="28"/>
      <c r="M608" s="137" t="s">
        <v>274</v>
      </c>
      <c r="N608" s="28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P608" s="24"/>
    </row>
    <row r="609" spans="1:42" s="4" customFormat="1" ht="12.75">
      <c r="A609" s="36"/>
      <c r="B609" s="36"/>
      <c r="C609" s="23"/>
      <c r="D609" s="23"/>
      <c r="E609" s="24"/>
      <c r="F609" s="22"/>
      <c r="G609" s="25"/>
      <c r="H609" s="22"/>
      <c r="I609" s="24"/>
      <c r="J609" s="24"/>
      <c r="K609" s="24"/>
      <c r="L609" s="28"/>
      <c r="M609" s="137" t="s">
        <v>274</v>
      </c>
      <c r="N609" s="28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P609" s="24"/>
    </row>
    <row r="610" spans="1:42" s="4" customFormat="1" ht="12.75">
      <c r="A610" s="36"/>
      <c r="B610" s="36"/>
      <c r="C610" s="23"/>
      <c r="D610" s="23"/>
      <c r="E610" s="24"/>
      <c r="F610" s="22"/>
      <c r="G610" s="25"/>
      <c r="H610" s="22"/>
      <c r="I610" s="24"/>
      <c r="J610" s="24"/>
      <c r="K610" s="24"/>
      <c r="L610" s="28"/>
      <c r="M610" s="137" t="s">
        <v>274</v>
      </c>
      <c r="N610" s="28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P610" s="24"/>
    </row>
    <row r="611" spans="1:42" s="4" customFormat="1" ht="12.75">
      <c r="A611" s="36"/>
      <c r="B611" s="36"/>
      <c r="C611" s="23"/>
      <c r="D611" s="23"/>
      <c r="E611" s="24"/>
      <c r="F611" s="22"/>
      <c r="G611" s="25"/>
      <c r="H611" s="22"/>
      <c r="I611" s="24"/>
      <c r="J611" s="24"/>
      <c r="K611" s="24"/>
      <c r="L611" s="28"/>
      <c r="M611" s="137" t="s">
        <v>274</v>
      </c>
      <c r="N611" s="28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P611" s="24"/>
    </row>
    <row r="612" spans="1:42" s="4" customFormat="1" ht="12.75">
      <c r="A612" s="36"/>
      <c r="B612" s="36"/>
      <c r="C612" s="23"/>
      <c r="D612" s="23"/>
      <c r="E612" s="24"/>
      <c r="F612" s="22"/>
      <c r="G612" s="25"/>
      <c r="H612" s="22"/>
      <c r="I612" s="24"/>
      <c r="J612" s="24"/>
      <c r="K612" s="24"/>
      <c r="L612" s="28"/>
      <c r="M612" s="137" t="s">
        <v>274</v>
      </c>
      <c r="N612" s="28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P612" s="24"/>
    </row>
    <row r="613" spans="1:42" s="4" customFormat="1" ht="12.75">
      <c r="A613" s="36"/>
      <c r="B613" s="36"/>
      <c r="C613" s="23"/>
      <c r="D613" s="23"/>
      <c r="E613" s="24"/>
      <c r="F613" s="22"/>
      <c r="G613" s="25"/>
      <c r="H613" s="22"/>
      <c r="I613" s="24"/>
      <c r="J613" s="24"/>
      <c r="K613" s="24"/>
      <c r="L613" s="28"/>
      <c r="M613" s="137" t="s">
        <v>274</v>
      </c>
      <c r="N613" s="28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P613" s="24"/>
    </row>
    <row r="614" spans="1:42" s="4" customFormat="1" ht="12.75">
      <c r="A614" s="36"/>
      <c r="B614" s="36"/>
      <c r="C614" s="23"/>
      <c r="D614" s="23"/>
      <c r="E614" s="24"/>
      <c r="F614" s="22"/>
      <c r="G614" s="25"/>
      <c r="H614" s="22"/>
      <c r="I614" s="24"/>
      <c r="J614" s="24"/>
      <c r="K614" s="24"/>
      <c r="L614" s="28"/>
      <c r="M614" s="137" t="s">
        <v>274</v>
      </c>
      <c r="N614" s="28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P614" s="24"/>
    </row>
    <row r="615" spans="1:42" s="4" customFormat="1" ht="12.75">
      <c r="A615" s="36"/>
      <c r="B615" s="36"/>
      <c r="C615" s="23"/>
      <c r="D615" s="23"/>
      <c r="E615" s="24"/>
      <c r="F615" s="22"/>
      <c r="G615" s="25"/>
      <c r="H615" s="22"/>
      <c r="I615" s="24"/>
      <c r="J615" s="24"/>
      <c r="K615" s="24"/>
      <c r="L615" s="28"/>
      <c r="M615" s="137" t="s">
        <v>274</v>
      </c>
      <c r="N615" s="28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P615" s="24"/>
    </row>
    <row r="616" spans="1:42" s="4" customFormat="1" ht="12.75">
      <c r="A616" s="36"/>
      <c r="B616" s="36"/>
      <c r="C616" s="23"/>
      <c r="D616" s="23"/>
      <c r="E616" s="24"/>
      <c r="F616" s="22"/>
      <c r="G616" s="25"/>
      <c r="H616" s="22"/>
      <c r="I616" s="24"/>
      <c r="J616" s="24"/>
      <c r="K616" s="24"/>
      <c r="L616" s="28"/>
      <c r="M616" s="137" t="s">
        <v>274</v>
      </c>
      <c r="N616" s="28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P616" s="24"/>
    </row>
    <row r="617" spans="1:42" s="4" customFormat="1" ht="12.75">
      <c r="A617" s="36"/>
      <c r="B617" s="36"/>
      <c r="C617" s="23"/>
      <c r="D617" s="23"/>
      <c r="E617" s="24"/>
      <c r="F617" s="22"/>
      <c r="G617" s="25"/>
      <c r="H617" s="22"/>
      <c r="I617" s="24"/>
      <c r="J617" s="24"/>
      <c r="K617" s="24"/>
      <c r="L617" s="28"/>
      <c r="M617" s="137" t="s">
        <v>274</v>
      </c>
      <c r="N617" s="28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P617" s="24"/>
    </row>
    <row r="618" spans="1:42" s="4" customFormat="1" ht="12.75">
      <c r="A618" s="36"/>
      <c r="B618" s="36"/>
      <c r="C618" s="23"/>
      <c r="D618" s="23"/>
      <c r="E618" s="24"/>
      <c r="F618" s="22"/>
      <c r="G618" s="25"/>
      <c r="H618" s="22"/>
      <c r="I618" s="24"/>
      <c r="J618" s="24"/>
      <c r="K618" s="24"/>
      <c r="L618" s="28"/>
      <c r="M618" s="137" t="s">
        <v>274</v>
      </c>
      <c r="N618" s="28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P618" s="24"/>
    </row>
    <row r="619" spans="1:42" s="4" customFormat="1" ht="12.75">
      <c r="A619" s="36"/>
      <c r="B619" s="36"/>
      <c r="C619" s="23"/>
      <c r="D619" s="23"/>
      <c r="E619" s="24"/>
      <c r="F619" s="22"/>
      <c r="G619" s="25"/>
      <c r="H619" s="22"/>
      <c r="I619" s="24"/>
      <c r="J619" s="24"/>
      <c r="K619" s="24"/>
      <c r="L619" s="28"/>
      <c r="M619" s="137" t="s">
        <v>274</v>
      </c>
      <c r="N619" s="28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P619" s="24"/>
    </row>
    <row r="620" spans="1:42" s="4" customFormat="1" ht="12.75">
      <c r="A620" s="36"/>
      <c r="B620" s="36"/>
      <c r="C620" s="23"/>
      <c r="D620" s="23"/>
      <c r="E620" s="24"/>
      <c r="F620" s="22"/>
      <c r="G620" s="25"/>
      <c r="H620" s="22"/>
      <c r="I620" s="24"/>
      <c r="J620" s="24"/>
      <c r="K620" s="24"/>
      <c r="L620" s="28"/>
      <c r="M620" s="137" t="s">
        <v>274</v>
      </c>
      <c r="N620" s="28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P620" s="24"/>
    </row>
    <row r="621" spans="1:42" s="4" customFormat="1" ht="12.75">
      <c r="A621" s="36"/>
      <c r="B621" s="36"/>
      <c r="C621" s="23"/>
      <c r="D621" s="23"/>
      <c r="E621" s="24"/>
      <c r="F621" s="22"/>
      <c r="G621" s="25"/>
      <c r="H621" s="22"/>
      <c r="I621" s="24"/>
      <c r="J621" s="24"/>
      <c r="K621" s="24"/>
      <c r="L621" s="28"/>
      <c r="M621" s="137" t="s">
        <v>274</v>
      </c>
      <c r="N621" s="28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P621" s="24"/>
    </row>
    <row r="622" spans="1:42" s="4" customFormat="1" ht="12.75">
      <c r="A622" s="36"/>
      <c r="B622" s="36"/>
      <c r="C622" s="23"/>
      <c r="D622" s="23"/>
      <c r="E622" s="24"/>
      <c r="F622" s="22"/>
      <c r="G622" s="25"/>
      <c r="H622" s="22"/>
      <c r="I622" s="24"/>
      <c r="J622" s="24"/>
      <c r="K622" s="24"/>
      <c r="L622" s="28"/>
      <c r="M622" s="137" t="s">
        <v>274</v>
      </c>
      <c r="N622" s="28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P622" s="24"/>
    </row>
    <row r="623" spans="1:42" s="4" customFormat="1" ht="12.75">
      <c r="A623" s="36"/>
      <c r="B623" s="36"/>
      <c r="C623" s="23"/>
      <c r="D623" s="23"/>
      <c r="E623" s="24"/>
      <c r="F623" s="22"/>
      <c r="G623" s="25"/>
      <c r="H623" s="22"/>
      <c r="I623" s="24"/>
      <c r="J623" s="24"/>
      <c r="K623" s="24"/>
      <c r="L623" s="28"/>
      <c r="M623" s="137" t="s">
        <v>274</v>
      </c>
      <c r="N623" s="28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P623" s="24"/>
    </row>
    <row r="624" spans="1:42" s="4" customFormat="1" ht="12.75">
      <c r="A624" s="36"/>
      <c r="B624" s="36"/>
      <c r="C624" s="23"/>
      <c r="D624" s="23"/>
      <c r="E624" s="24"/>
      <c r="F624" s="22"/>
      <c r="G624" s="25"/>
      <c r="H624" s="22"/>
      <c r="I624" s="24"/>
      <c r="J624" s="24"/>
      <c r="K624" s="24"/>
      <c r="L624" s="28"/>
      <c r="M624" s="137" t="s">
        <v>274</v>
      </c>
      <c r="N624" s="28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P624" s="24"/>
    </row>
    <row r="625" spans="1:42" s="4" customFormat="1" ht="12.75">
      <c r="A625" s="36"/>
      <c r="B625" s="36"/>
      <c r="C625" s="23"/>
      <c r="D625" s="23"/>
      <c r="E625" s="24"/>
      <c r="F625" s="22"/>
      <c r="G625" s="25"/>
      <c r="H625" s="22"/>
      <c r="I625" s="24"/>
      <c r="J625" s="24"/>
      <c r="K625" s="24"/>
      <c r="L625" s="28"/>
      <c r="M625" s="137" t="s">
        <v>274</v>
      </c>
      <c r="N625" s="28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P625" s="24"/>
    </row>
    <row r="626" spans="1:42" s="4" customFormat="1" ht="12.75">
      <c r="A626" s="36"/>
      <c r="B626" s="36"/>
      <c r="C626" s="23"/>
      <c r="D626" s="23"/>
      <c r="E626" s="24"/>
      <c r="F626" s="22"/>
      <c r="G626" s="25"/>
      <c r="H626" s="22"/>
      <c r="I626" s="24"/>
      <c r="J626" s="24"/>
      <c r="K626" s="24"/>
      <c r="L626" s="28"/>
      <c r="M626" s="137" t="s">
        <v>274</v>
      </c>
      <c r="N626" s="28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P626" s="24"/>
    </row>
    <row r="627" spans="1:42" s="4" customFormat="1" ht="12.75">
      <c r="A627" s="36"/>
      <c r="B627" s="36"/>
      <c r="C627" s="23"/>
      <c r="D627" s="23"/>
      <c r="E627" s="24"/>
      <c r="F627" s="22"/>
      <c r="G627" s="25"/>
      <c r="H627" s="22"/>
      <c r="I627" s="24"/>
      <c r="J627" s="24"/>
      <c r="K627" s="24"/>
      <c r="L627" s="28"/>
      <c r="M627" s="137" t="s">
        <v>274</v>
      </c>
      <c r="N627" s="28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P627" s="24"/>
    </row>
    <row r="628" spans="1:42" s="4" customFormat="1" ht="12.75">
      <c r="A628" s="36"/>
      <c r="B628" s="36"/>
      <c r="C628" s="23"/>
      <c r="D628" s="23"/>
      <c r="E628" s="24"/>
      <c r="F628" s="22"/>
      <c r="G628" s="25"/>
      <c r="H628" s="22"/>
      <c r="I628" s="24"/>
      <c r="J628" s="24"/>
      <c r="K628" s="24"/>
      <c r="L628" s="28"/>
      <c r="M628" s="137" t="s">
        <v>274</v>
      </c>
      <c r="N628" s="28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P628" s="24"/>
    </row>
    <row r="629" spans="1:42" s="4" customFormat="1" ht="12.75">
      <c r="A629" s="36"/>
      <c r="B629" s="36"/>
      <c r="C629" s="23"/>
      <c r="D629" s="23"/>
      <c r="E629" s="24"/>
      <c r="F629" s="22"/>
      <c r="G629" s="25"/>
      <c r="H629" s="22"/>
      <c r="I629" s="24"/>
      <c r="J629" s="24"/>
      <c r="K629" s="24"/>
      <c r="L629" s="28"/>
      <c r="M629" s="137" t="s">
        <v>274</v>
      </c>
      <c r="N629" s="28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P629" s="24"/>
    </row>
    <row r="630" spans="1:42" s="4" customFormat="1" ht="12.75">
      <c r="A630" s="36"/>
      <c r="B630" s="36"/>
      <c r="C630" s="23"/>
      <c r="D630" s="23"/>
      <c r="E630" s="24"/>
      <c r="F630" s="22"/>
      <c r="G630" s="25"/>
      <c r="H630" s="22"/>
      <c r="I630" s="24"/>
      <c r="J630" s="24"/>
      <c r="K630" s="24"/>
      <c r="L630" s="28"/>
      <c r="M630" s="137" t="s">
        <v>274</v>
      </c>
      <c r="N630" s="28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P630" s="24"/>
    </row>
    <row r="631" spans="1:42" s="4" customFormat="1" ht="12.75">
      <c r="A631" s="36"/>
      <c r="B631" s="36"/>
      <c r="C631" s="23"/>
      <c r="D631" s="23"/>
      <c r="E631" s="24"/>
      <c r="F631" s="22"/>
      <c r="G631" s="25"/>
      <c r="H631" s="22"/>
      <c r="I631" s="24"/>
      <c r="J631" s="24"/>
      <c r="K631" s="24"/>
      <c r="L631" s="28"/>
      <c r="M631" s="137" t="s">
        <v>274</v>
      </c>
      <c r="N631" s="28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P631" s="24"/>
    </row>
    <row r="632" spans="1:42" s="4" customFormat="1" ht="12.75">
      <c r="A632" s="36"/>
      <c r="B632" s="36"/>
      <c r="C632" s="23"/>
      <c r="D632" s="23"/>
      <c r="E632" s="24"/>
      <c r="F632" s="22"/>
      <c r="G632" s="25"/>
      <c r="H632" s="22"/>
      <c r="I632" s="24"/>
      <c r="J632" s="24"/>
      <c r="K632" s="24"/>
      <c r="L632" s="28"/>
      <c r="M632" s="137" t="s">
        <v>274</v>
      </c>
      <c r="N632" s="28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P632" s="24"/>
    </row>
    <row r="633" spans="1:42" s="4" customFormat="1" ht="12.75">
      <c r="A633" s="36"/>
      <c r="B633" s="36"/>
      <c r="C633" s="23"/>
      <c r="D633" s="23"/>
      <c r="E633" s="24"/>
      <c r="F633" s="22"/>
      <c r="G633" s="25"/>
      <c r="H633" s="22"/>
      <c r="I633" s="24"/>
      <c r="J633" s="24"/>
      <c r="K633" s="24"/>
      <c r="L633" s="28"/>
      <c r="M633" s="137" t="s">
        <v>274</v>
      </c>
      <c r="N633" s="28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P633" s="24"/>
    </row>
    <row r="634" spans="1:42" s="4" customFormat="1" ht="12.75">
      <c r="A634" s="36"/>
      <c r="B634" s="36"/>
      <c r="C634" s="23"/>
      <c r="D634" s="23"/>
      <c r="E634" s="24"/>
      <c r="F634" s="22"/>
      <c r="G634" s="25"/>
      <c r="H634" s="22"/>
      <c r="I634" s="24"/>
      <c r="J634" s="24"/>
      <c r="K634" s="24"/>
      <c r="L634" s="28"/>
      <c r="M634" s="137" t="s">
        <v>274</v>
      </c>
      <c r="N634" s="28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P634" s="24"/>
    </row>
    <row r="635" spans="1:42" s="4" customFormat="1" ht="12.75">
      <c r="A635" s="36"/>
      <c r="B635" s="36"/>
      <c r="C635" s="23"/>
      <c r="D635" s="23"/>
      <c r="E635" s="24"/>
      <c r="F635" s="22"/>
      <c r="G635" s="25"/>
      <c r="H635" s="22"/>
      <c r="I635" s="24"/>
      <c r="J635" s="24"/>
      <c r="K635" s="24"/>
      <c r="L635" s="28"/>
      <c r="M635" s="137" t="s">
        <v>274</v>
      </c>
      <c r="N635" s="28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P635" s="24"/>
    </row>
    <row r="636" spans="1:42" s="4" customFormat="1" ht="12.75">
      <c r="A636" s="36"/>
      <c r="B636" s="36"/>
      <c r="C636" s="23"/>
      <c r="D636" s="23"/>
      <c r="E636" s="24"/>
      <c r="F636" s="22"/>
      <c r="G636" s="25"/>
      <c r="H636" s="22"/>
      <c r="I636" s="24"/>
      <c r="J636" s="24"/>
      <c r="K636" s="24"/>
      <c r="L636" s="28"/>
      <c r="M636" s="137" t="s">
        <v>274</v>
      </c>
      <c r="N636" s="28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P636" s="24"/>
    </row>
    <row r="637" spans="1:42" s="4" customFormat="1" ht="12.75">
      <c r="A637" s="36"/>
      <c r="B637" s="36"/>
      <c r="C637" s="23"/>
      <c r="D637" s="23"/>
      <c r="E637" s="24"/>
      <c r="F637" s="22"/>
      <c r="G637" s="25"/>
      <c r="H637" s="22"/>
      <c r="I637" s="24"/>
      <c r="J637" s="24"/>
      <c r="K637" s="24"/>
      <c r="L637" s="28"/>
      <c r="M637" s="137" t="s">
        <v>274</v>
      </c>
      <c r="N637" s="28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P637" s="24"/>
    </row>
    <row r="638" spans="1:42" s="4" customFormat="1" ht="12.75">
      <c r="A638" s="36"/>
      <c r="B638" s="36"/>
      <c r="C638" s="23"/>
      <c r="D638" s="23"/>
      <c r="E638" s="24"/>
      <c r="F638" s="22"/>
      <c r="G638" s="25"/>
      <c r="H638" s="22"/>
      <c r="I638" s="24"/>
      <c r="J638" s="24"/>
      <c r="K638" s="24"/>
      <c r="L638" s="28"/>
      <c r="M638" s="137" t="s">
        <v>274</v>
      </c>
      <c r="N638" s="28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P638" s="24"/>
    </row>
    <row r="639" spans="1:42" s="4" customFormat="1" ht="12.75">
      <c r="A639" s="36"/>
      <c r="B639" s="36"/>
      <c r="C639" s="23"/>
      <c r="D639" s="23"/>
      <c r="E639" s="24"/>
      <c r="F639" s="22"/>
      <c r="G639" s="25"/>
      <c r="H639" s="22"/>
      <c r="I639" s="24"/>
      <c r="J639" s="24"/>
      <c r="K639" s="24"/>
      <c r="L639" s="28"/>
      <c r="M639" s="137" t="s">
        <v>274</v>
      </c>
      <c r="N639" s="28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P639" s="24"/>
    </row>
    <row r="640" spans="1:42" s="4" customFormat="1" ht="12.75">
      <c r="A640" s="36"/>
      <c r="B640" s="36"/>
      <c r="C640" s="23"/>
      <c r="D640" s="23"/>
      <c r="E640" s="24"/>
      <c r="F640" s="22"/>
      <c r="G640" s="25"/>
      <c r="H640" s="22"/>
      <c r="I640" s="24"/>
      <c r="J640" s="24"/>
      <c r="K640" s="24"/>
      <c r="L640" s="28"/>
      <c r="M640" s="137" t="s">
        <v>274</v>
      </c>
      <c r="N640" s="28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P640" s="24"/>
    </row>
    <row r="641" spans="1:42" s="4" customFormat="1" ht="12.75">
      <c r="A641" s="36"/>
      <c r="B641" s="36"/>
      <c r="C641" s="23"/>
      <c r="D641" s="23"/>
      <c r="E641" s="24"/>
      <c r="F641" s="22"/>
      <c r="G641" s="25"/>
      <c r="H641" s="22"/>
      <c r="I641" s="24"/>
      <c r="J641" s="24"/>
      <c r="K641" s="24"/>
      <c r="L641" s="28"/>
      <c r="M641" s="137" t="s">
        <v>274</v>
      </c>
      <c r="N641" s="28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P641" s="24"/>
    </row>
    <row r="642" spans="1:42" s="4" customFormat="1" ht="12.75">
      <c r="A642" s="36"/>
      <c r="B642" s="36"/>
      <c r="C642" s="23"/>
      <c r="D642" s="23"/>
      <c r="E642" s="24"/>
      <c r="F642" s="22"/>
      <c r="G642" s="25"/>
      <c r="H642" s="22"/>
      <c r="I642" s="24"/>
      <c r="J642" s="24"/>
      <c r="K642" s="24"/>
      <c r="L642" s="28"/>
      <c r="M642" s="137" t="s">
        <v>274</v>
      </c>
      <c r="N642" s="28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P642" s="24"/>
    </row>
    <row r="643" spans="1:42" s="4" customFormat="1" ht="12.75">
      <c r="A643" s="36"/>
      <c r="B643" s="36"/>
      <c r="C643" s="23"/>
      <c r="D643" s="23"/>
      <c r="E643" s="24"/>
      <c r="F643" s="22"/>
      <c r="G643" s="25"/>
      <c r="H643" s="22"/>
      <c r="I643" s="24"/>
      <c r="J643" s="24"/>
      <c r="K643" s="24"/>
      <c r="L643" s="28"/>
      <c r="M643" s="137" t="s">
        <v>274</v>
      </c>
      <c r="N643" s="28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P643" s="24"/>
    </row>
    <row r="644" spans="1:42" s="4" customFormat="1" ht="12.75">
      <c r="A644" s="36"/>
      <c r="B644" s="36"/>
      <c r="C644" s="23"/>
      <c r="D644" s="23"/>
      <c r="E644" s="24"/>
      <c r="F644" s="22"/>
      <c r="G644" s="25"/>
      <c r="H644" s="22"/>
      <c r="I644" s="24"/>
      <c r="J644" s="24"/>
      <c r="K644" s="24"/>
      <c r="L644" s="28"/>
      <c r="M644" s="137" t="s">
        <v>274</v>
      </c>
      <c r="N644" s="28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P644" s="24"/>
    </row>
    <row r="645" spans="1:42" s="4" customFormat="1" ht="12.75">
      <c r="A645" s="36"/>
      <c r="B645" s="36"/>
      <c r="C645" s="23"/>
      <c r="D645" s="23"/>
      <c r="E645" s="24"/>
      <c r="F645" s="22"/>
      <c r="G645" s="25"/>
      <c r="H645" s="22"/>
      <c r="I645" s="24"/>
      <c r="J645" s="24"/>
      <c r="K645" s="24"/>
      <c r="L645" s="28"/>
      <c r="M645" s="137" t="s">
        <v>274</v>
      </c>
      <c r="N645" s="28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P645" s="24"/>
    </row>
    <row r="646" spans="1:42" s="4" customFormat="1" ht="12.75">
      <c r="A646" s="36"/>
      <c r="B646" s="36"/>
      <c r="C646" s="23"/>
      <c r="D646" s="23"/>
      <c r="E646" s="24"/>
      <c r="F646" s="22"/>
      <c r="G646" s="25"/>
      <c r="H646" s="22"/>
      <c r="I646" s="24"/>
      <c r="J646" s="24"/>
      <c r="K646" s="24"/>
      <c r="L646" s="28"/>
      <c r="M646" s="137" t="s">
        <v>274</v>
      </c>
      <c r="N646" s="28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P646" s="24"/>
    </row>
    <row r="647" spans="1:42" s="4" customFormat="1" ht="12.75">
      <c r="A647" s="36"/>
      <c r="B647" s="36"/>
      <c r="C647" s="23"/>
      <c r="D647" s="23"/>
      <c r="E647" s="24"/>
      <c r="F647" s="22"/>
      <c r="G647" s="25"/>
      <c r="H647" s="22"/>
      <c r="I647" s="24"/>
      <c r="J647" s="24"/>
      <c r="K647" s="24"/>
      <c r="L647" s="28"/>
      <c r="M647" s="137" t="s">
        <v>274</v>
      </c>
      <c r="N647" s="28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P647" s="24"/>
    </row>
    <row r="648" spans="1:42" s="4" customFormat="1" ht="12.75">
      <c r="A648" s="36"/>
      <c r="B648" s="36"/>
      <c r="C648" s="23"/>
      <c r="D648" s="23"/>
      <c r="E648" s="24"/>
      <c r="F648" s="22"/>
      <c r="G648" s="25"/>
      <c r="H648" s="22"/>
      <c r="I648" s="24"/>
      <c r="J648" s="24"/>
      <c r="K648" s="24"/>
      <c r="L648" s="28"/>
      <c r="M648" s="137" t="s">
        <v>274</v>
      </c>
      <c r="N648" s="28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P648" s="24"/>
    </row>
    <row r="649" spans="1:42" s="4" customFormat="1" ht="12.75">
      <c r="A649" s="36"/>
      <c r="B649" s="36"/>
      <c r="C649" s="23"/>
      <c r="D649" s="23"/>
      <c r="E649" s="24"/>
      <c r="F649" s="22"/>
      <c r="G649" s="25"/>
      <c r="H649" s="22"/>
      <c r="I649" s="24"/>
      <c r="J649" s="24"/>
      <c r="K649" s="24"/>
      <c r="L649" s="28"/>
      <c r="M649" s="137" t="s">
        <v>274</v>
      </c>
      <c r="N649" s="28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P649" s="24"/>
    </row>
    <row r="650" spans="1:42" s="4" customFormat="1" ht="12.75">
      <c r="A650" s="36"/>
      <c r="B650" s="36"/>
      <c r="C650" s="23"/>
      <c r="D650" s="23"/>
      <c r="E650" s="24"/>
      <c r="F650" s="22"/>
      <c r="G650" s="25"/>
      <c r="H650" s="22"/>
      <c r="I650" s="24"/>
      <c r="J650" s="24"/>
      <c r="K650" s="24"/>
      <c r="L650" s="28"/>
      <c r="M650" s="137" t="s">
        <v>274</v>
      </c>
      <c r="N650" s="28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P650" s="24"/>
    </row>
    <row r="651" spans="1:42" s="4" customFormat="1" ht="12.75">
      <c r="A651" s="36"/>
      <c r="B651" s="36"/>
      <c r="C651" s="23"/>
      <c r="D651" s="23"/>
      <c r="E651" s="24"/>
      <c r="F651" s="22"/>
      <c r="G651" s="25"/>
      <c r="H651" s="22"/>
      <c r="I651" s="24"/>
      <c r="J651" s="24"/>
      <c r="K651" s="24"/>
      <c r="L651" s="28"/>
      <c r="M651" s="137" t="s">
        <v>274</v>
      </c>
      <c r="N651" s="28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P651" s="24"/>
    </row>
    <row r="652" spans="1:42" s="4" customFormat="1" ht="12.75">
      <c r="A652" s="36"/>
      <c r="B652" s="36"/>
      <c r="C652" s="23"/>
      <c r="D652" s="23"/>
      <c r="E652" s="24"/>
      <c r="F652" s="22"/>
      <c r="G652" s="25"/>
      <c r="H652" s="22"/>
      <c r="I652" s="24"/>
      <c r="J652" s="24"/>
      <c r="K652" s="24"/>
      <c r="L652" s="28"/>
      <c r="M652" s="137" t="s">
        <v>274</v>
      </c>
      <c r="N652" s="28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P652" s="24"/>
    </row>
    <row r="653" spans="1:42" s="4" customFormat="1" ht="12.75">
      <c r="A653" s="36"/>
      <c r="B653" s="36"/>
      <c r="C653" s="23"/>
      <c r="D653" s="23"/>
      <c r="E653" s="24"/>
      <c r="F653" s="22"/>
      <c r="G653" s="25"/>
      <c r="H653" s="22"/>
      <c r="I653" s="24"/>
      <c r="J653" s="24"/>
      <c r="K653" s="24"/>
      <c r="L653" s="28"/>
      <c r="M653" s="137" t="s">
        <v>274</v>
      </c>
      <c r="N653" s="28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P653" s="24"/>
    </row>
    <row r="654" spans="1:42" s="4" customFormat="1" ht="12.75">
      <c r="A654" s="36"/>
      <c r="B654" s="36"/>
      <c r="C654" s="23"/>
      <c r="D654" s="23"/>
      <c r="E654" s="24"/>
      <c r="F654" s="22"/>
      <c r="G654" s="25"/>
      <c r="H654" s="22"/>
      <c r="I654" s="24"/>
      <c r="J654" s="24"/>
      <c r="K654" s="24"/>
      <c r="L654" s="28"/>
      <c r="M654" s="137" t="s">
        <v>274</v>
      </c>
      <c r="N654" s="28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P654" s="24"/>
    </row>
    <row r="655" spans="1:42" s="4" customFormat="1" ht="12.75">
      <c r="A655" s="36"/>
      <c r="B655" s="36"/>
      <c r="C655" s="23"/>
      <c r="D655" s="23"/>
      <c r="E655" s="24"/>
      <c r="F655" s="22"/>
      <c r="G655" s="25"/>
      <c r="H655" s="22"/>
      <c r="I655" s="24"/>
      <c r="J655" s="24"/>
      <c r="K655" s="24"/>
      <c r="L655" s="28"/>
      <c r="M655" s="137" t="s">
        <v>274</v>
      </c>
      <c r="N655" s="28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P655" s="24"/>
    </row>
    <row r="656" spans="1:42" s="4" customFormat="1" ht="12.75">
      <c r="A656" s="36"/>
      <c r="B656" s="36"/>
      <c r="C656" s="23"/>
      <c r="D656" s="23"/>
      <c r="E656" s="24"/>
      <c r="F656" s="22"/>
      <c r="G656" s="25"/>
      <c r="H656" s="22"/>
      <c r="I656" s="24"/>
      <c r="J656" s="24"/>
      <c r="K656" s="24"/>
      <c r="L656" s="28"/>
      <c r="M656" s="137" t="s">
        <v>274</v>
      </c>
      <c r="N656" s="28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P656" s="24"/>
    </row>
    <row r="657" spans="1:42" s="4" customFormat="1" ht="12.75">
      <c r="A657" s="36"/>
      <c r="B657" s="36"/>
      <c r="C657" s="23"/>
      <c r="D657" s="23"/>
      <c r="E657" s="24"/>
      <c r="F657" s="22"/>
      <c r="G657" s="25"/>
      <c r="H657" s="22"/>
      <c r="I657" s="24"/>
      <c r="J657" s="24"/>
      <c r="K657" s="24"/>
      <c r="L657" s="28"/>
      <c r="M657" s="137" t="s">
        <v>274</v>
      </c>
      <c r="N657" s="28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P657" s="24"/>
    </row>
    <row r="658" spans="1:42" s="4" customFormat="1" ht="12.75">
      <c r="A658" s="36"/>
      <c r="B658" s="36"/>
      <c r="C658" s="23"/>
      <c r="D658" s="23"/>
      <c r="E658" s="24"/>
      <c r="F658" s="22"/>
      <c r="G658" s="25"/>
      <c r="H658" s="22"/>
      <c r="I658" s="24"/>
      <c r="J658" s="24"/>
      <c r="K658" s="24"/>
      <c r="L658" s="28"/>
      <c r="M658" s="137" t="s">
        <v>274</v>
      </c>
      <c r="N658" s="28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P658" s="24"/>
    </row>
    <row r="659" spans="1:42" s="4" customFormat="1" ht="12.75">
      <c r="A659" s="36"/>
      <c r="B659" s="36"/>
      <c r="C659" s="23"/>
      <c r="D659" s="23"/>
      <c r="E659" s="24"/>
      <c r="F659" s="22"/>
      <c r="G659" s="25"/>
      <c r="H659" s="22"/>
      <c r="I659" s="24"/>
      <c r="J659" s="24"/>
      <c r="K659" s="24"/>
      <c r="L659" s="28"/>
      <c r="M659" s="137" t="s">
        <v>274</v>
      </c>
      <c r="N659" s="28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P659" s="24"/>
    </row>
    <row r="660" spans="1:42" s="4" customFormat="1" ht="12.75">
      <c r="A660" s="36"/>
      <c r="B660" s="36"/>
      <c r="C660" s="23"/>
      <c r="D660" s="23"/>
      <c r="E660" s="24"/>
      <c r="F660" s="22"/>
      <c r="G660" s="25"/>
      <c r="H660" s="22"/>
      <c r="I660" s="24"/>
      <c r="J660" s="24"/>
      <c r="K660" s="24"/>
      <c r="L660" s="28"/>
      <c r="M660" s="137" t="s">
        <v>274</v>
      </c>
      <c r="N660" s="28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P660" s="24"/>
    </row>
    <row r="661" spans="1:43" s="4" customFormat="1" ht="12.75">
      <c r="A661" s="36"/>
      <c r="B661" s="36"/>
      <c r="C661" s="23"/>
      <c r="D661" s="23"/>
      <c r="E661" s="24"/>
      <c r="F661" s="22"/>
      <c r="G661" s="25"/>
      <c r="H661" s="22"/>
      <c r="I661" s="24"/>
      <c r="J661" s="24"/>
      <c r="K661" s="24"/>
      <c r="L661" s="28"/>
      <c r="M661" s="137" t="s">
        <v>274</v>
      </c>
      <c r="N661" s="28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P661" s="1"/>
      <c r="AQ661"/>
    </row>
    <row r="662" ht="12.75">
      <c r="M662" s="137" t="s">
        <v>274</v>
      </c>
    </row>
    <row r="663" ht="12.75">
      <c r="M663" s="137" t="s">
        <v>274</v>
      </c>
    </row>
    <row r="664" ht="12.75">
      <c r="M664" s="137" t="s">
        <v>274</v>
      </c>
    </row>
    <row r="665" ht="12.75">
      <c r="M665" s="137" t="s">
        <v>274</v>
      </c>
    </row>
    <row r="666" ht="12.75">
      <c r="M666" s="137" t="s">
        <v>274</v>
      </c>
    </row>
    <row r="667" ht="12.75">
      <c r="M667" s="137" t="s">
        <v>274</v>
      </c>
    </row>
    <row r="668" ht="12.75">
      <c r="M668" s="137" t="s">
        <v>274</v>
      </c>
    </row>
    <row r="669" ht="12.75">
      <c r="M669" s="137" t="s">
        <v>274</v>
      </c>
    </row>
    <row r="670" ht="12.75">
      <c r="M670" s="137" t="s">
        <v>274</v>
      </c>
    </row>
    <row r="671" ht="12.75">
      <c r="M671" s="137" t="s">
        <v>274</v>
      </c>
    </row>
    <row r="672" ht="12.75">
      <c r="M672" s="137" t="s">
        <v>274</v>
      </c>
    </row>
    <row r="673" ht="12.75">
      <c r="M673" s="137" t="s">
        <v>274</v>
      </c>
    </row>
    <row r="674" ht="12.75">
      <c r="M674" s="137" t="s">
        <v>274</v>
      </c>
    </row>
    <row r="675" ht="12.75">
      <c r="M675" s="137" t="s">
        <v>274</v>
      </c>
    </row>
    <row r="676" ht="12.75">
      <c r="M676" s="137" t="s">
        <v>274</v>
      </c>
    </row>
    <row r="677" ht="12.75">
      <c r="M677" s="137" t="s">
        <v>274</v>
      </c>
    </row>
    <row r="678" ht="12.75">
      <c r="M678" s="137" t="s">
        <v>274</v>
      </c>
    </row>
    <row r="679" ht="12.75">
      <c r="M679" s="137" t="s">
        <v>274</v>
      </c>
    </row>
    <row r="680" ht="12.75">
      <c r="M680" s="137" t="s">
        <v>274</v>
      </c>
    </row>
    <row r="681" ht="12.75">
      <c r="M681" s="137" t="s">
        <v>274</v>
      </c>
    </row>
    <row r="682" ht="12.75">
      <c r="M682" s="137" t="s">
        <v>274</v>
      </c>
    </row>
    <row r="683" ht="12.75">
      <c r="M683" s="137" t="s">
        <v>274</v>
      </c>
    </row>
    <row r="684" ht="12.75">
      <c r="M684" s="137" t="s">
        <v>274</v>
      </c>
    </row>
    <row r="685" ht="12.75">
      <c r="M685" s="137" t="s">
        <v>274</v>
      </c>
    </row>
    <row r="686" ht="12.75">
      <c r="M686" s="137" t="s">
        <v>274</v>
      </c>
    </row>
    <row r="687" ht="12.75">
      <c r="M687" s="137" t="s">
        <v>274</v>
      </c>
    </row>
    <row r="688" ht="12.75">
      <c r="M688" s="137" t="s">
        <v>274</v>
      </c>
    </row>
    <row r="689" ht="12.75">
      <c r="M689" s="137" t="s">
        <v>274</v>
      </c>
    </row>
    <row r="690" ht="12.75">
      <c r="M690" s="137" t="s">
        <v>274</v>
      </c>
    </row>
    <row r="691" ht="12.75">
      <c r="M691" s="137" t="s">
        <v>274</v>
      </c>
    </row>
    <row r="692" ht="12.75">
      <c r="M692" s="137" t="s">
        <v>274</v>
      </c>
    </row>
    <row r="693" ht="12.75">
      <c r="M693" s="137" t="s">
        <v>274</v>
      </c>
    </row>
    <row r="694" ht="12.75">
      <c r="M694" s="137" t="s">
        <v>274</v>
      </c>
    </row>
    <row r="695" ht="12.75">
      <c r="M695" s="137" t="s">
        <v>274</v>
      </c>
    </row>
    <row r="696" ht="12.75">
      <c r="M696" s="137" t="s">
        <v>274</v>
      </c>
    </row>
    <row r="697" ht="12.75">
      <c r="M697" s="137" t="s">
        <v>274</v>
      </c>
    </row>
    <row r="698" ht="12.75">
      <c r="M698" s="137" t="s">
        <v>274</v>
      </c>
    </row>
    <row r="699" ht="12.75">
      <c r="M699" s="137" t="s">
        <v>274</v>
      </c>
    </row>
    <row r="700" ht="12.75">
      <c r="M700" s="137" t="s">
        <v>274</v>
      </c>
    </row>
    <row r="701" ht="12.75">
      <c r="M701" s="137" t="s">
        <v>274</v>
      </c>
    </row>
    <row r="702" ht="12.75">
      <c r="M702" s="137" t="s">
        <v>274</v>
      </c>
    </row>
    <row r="703" ht="12.75">
      <c r="M703" s="137" t="s">
        <v>274</v>
      </c>
    </row>
    <row r="704" ht="12.75">
      <c r="M704" s="137" t="s">
        <v>274</v>
      </c>
    </row>
    <row r="705" ht="12.75">
      <c r="M705" s="137" t="s">
        <v>274</v>
      </c>
    </row>
    <row r="706" ht="12.75">
      <c r="M706" s="137" t="s">
        <v>274</v>
      </c>
    </row>
    <row r="707" ht="12.75">
      <c r="M707" s="137" t="s">
        <v>274</v>
      </c>
    </row>
    <row r="708" ht="12.75">
      <c r="M708" s="137" t="s">
        <v>274</v>
      </c>
    </row>
    <row r="709" ht="12.75">
      <c r="M709" s="137" t="s">
        <v>274</v>
      </c>
    </row>
    <row r="710" ht="12.75">
      <c r="M710" s="137" t="s">
        <v>274</v>
      </c>
    </row>
    <row r="711" ht="12.75">
      <c r="M711" s="137" t="s">
        <v>274</v>
      </c>
    </row>
    <row r="712" ht="12.75">
      <c r="M712" s="137" t="s">
        <v>274</v>
      </c>
    </row>
    <row r="713" ht="12.75">
      <c r="M713" s="137" t="s">
        <v>274</v>
      </c>
    </row>
    <row r="714" ht="12.75">
      <c r="M714" s="137" t="s">
        <v>274</v>
      </c>
    </row>
    <row r="715" ht="12.75">
      <c r="M715" s="137" t="s">
        <v>274</v>
      </c>
    </row>
    <row r="716" ht="12.75">
      <c r="M716" s="137" t="s">
        <v>274</v>
      </c>
    </row>
    <row r="717" ht="12.75">
      <c r="M717" s="137" t="s">
        <v>274</v>
      </c>
    </row>
    <row r="718" ht="12.75">
      <c r="M718" s="137" t="s">
        <v>274</v>
      </c>
    </row>
    <row r="719" ht="12.75">
      <c r="M719" s="137" t="s">
        <v>274</v>
      </c>
    </row>
    <row r="720" ht="12.75">
      <c r="M720" s="137" t="s">
        <v>274</v>
      </c>
    </row>
    <row r="721" ht="12.75">
      <c r="M721" s="137" t="s">
        <v>274</v>
      </c>
    </row>
    <row r="722" ht="12.75">
      <c r="M722" s="137" t="s">
        <v>274</v>
      </c>
    </row>
    <row r="723" ht="12.75">
      <c r="M723" s="137" t="s">
        <v>274</v>
      </c>
    </row>
    <row r="724" ht="12.75">
      <c r="M724" s="137" t="s">
        <v>274</v>
      </c>
    </row>
    <row r="725" ht="12.75">
      <c r="M725" s="137" t="s">
        <v>274</v>
      </c>
    </row>
    <row r="726" ht="12.75">
      <c r="M726" s="137" t="s">
        <v>274</v>
      </c>
    </row>
    <row r="727" ht="12.75">
      <c r="M727" s="137" t="s">
        <v>274</v>
      </c>
    </row>
    <row r="728" ht="12.75">
      <c r="M728" s="137" t="s">
        <v>274</v>
      </c>
    </row>
    <row r="729" ht="12.75">
      <c r="M729" s="137" t="s">
        <v>274</v>
      </c>
    </row>
    <row r="730" ht="12.75">
      <c r="M730" s="137" t="s">
        <v>274</v>
      </c>
    </row>
    <row r="731" ht="12.75">
      <c r="M731" s="137" t="s">
        <v>274</v>
      </c>
    </row>
    <row r="732" ht="12.75">
      <c r="M732" s="137" t="s">
        <v>274</v>
      </c>
    </row>
    <row r="733" ht="12.75">
      <c r="M733" s="137" t="s">
        <v>274</v>
      </c>
    </row>
    <row r="734" ht="12.75">
      <c r="M734" s="137" t="s">
        <v>274</v>
      </c>
    </row>
    <row r="735" ht="12.75">
      <c r="M735" s="137" t="s">
        <v>274</v>
      </c>
    </row>
    <row r="736" ht="12.75">
      <c r="M736" s="137" t="s">
        <v>274</v>
      </c>
    </row>
    <row r="737" ht="12.75">
      <c r="M737" s="137" t="s">
        <v>274</v>
      </c>
    </row>
    <row r="738" ht="12.75">
      <c r="M738" s="137" t="s">
        <v>274</v>
      </c>
    </row>
    <row r="739" ht="12.75">
      <c r="M739" s="137" t="s">
        <v>274</v>
      </c>
    </row>
    <row r="740" ht="12.75">
      <c r="M740" s="137" t="s">
        <v>274</v>
      </c>
    </row>
    <row r="741" ht="12.75">
      <c r="M741" s="137" t="s">
        <v>274</v>
      </c>
    </row>
    <row r="742" ht="12.75">
      <c r="M742" s="137" t="s">
        <v>274</v>
      </c>
    </row>
    <row r="743" ht="12.75">
      <c r="M743" s="137" t="s">
        <v>274</v>
      </c>
    </row>
    <row r="744" ht="12.75">
      <c r="M744" s="137" t="s">
        <v>274</v>
      </c>
    </row>
    <row r="745" ht="12.75">
      <c r="M745" s="137" t="s">
        <v>274</v>
      </c>
    </row>
    <row r="746" ht="12.75">
      <c r="M746" s="137" t="s">
        <v>274</v>
      </c>
    </row>
    <row r="747" ht="12.75">
      <c r="M747" s="137" t="s">
        <v>274</v>
      </c>
    </row>
    <row r="748" ht="12.75">
      <c r="M748" s="137" t="s">
        <v>274</v>
      </c>
    </row>
    <row r="749" ht="12.75">
      <c r="M749" s="137" t="s">
        <v>274</v>
      </c>
    </row>
    <row r="750" ht="12.75">
      <c r="M750" s="137" t="s">
        <v>274</v>
      </c>
    </row>
    <row r="751" ht="12.75">
      <c r="M751" s="137" t="s">
        <v>274</v>
      </c>
    </row>
    <row r="752" ht="12.75">
      <c r="M752" s="137" t="s">
        <v>274</v>
      </c>
    </row>
    <row r="753" ht="12.75">
      <c r="M753" s="137" t="s">
        <v>274</v>
      </c>
    </row>
    <row r="754" ht="12.75">
      <c r="M754" s="137" t="s">
        <v>274</v>
      </c>
    </row>
    <row r="755" ht="12.75">
      <c r="M755" s="137" t="s">
        <v>274</v>
      </c>
    </row>
    <row r="756" ht="12.75">
      <c r="M756" s="137" t="s">
        <v>274</v>
      </c>
    </row>
    <row r="757" ht="12.75">
      <c r="M757" s="137" t="s">
        <v>274</v>
      </c>
    </row>
    <row r="758" ht="12.75">
      <c r="M758" s="137" t="s">
        <v>274</v>
      </c>
    </row>
    <row r="759" ht="12.75">
      <c r="M759" s="137" t="s">
        <v>274</v>
      </c>
    </row>
    <row r="760" ht="12.75">
      <c r="M760" s="137" t="s">
        <v>274</v>
      </c>
    </row>
    <row r="761" ht="12.75">
      <c r="M761" s="137" t="s">
        <v>274</v>
      </c>
    </row>
    <row r="762" ht="12.75">
      <c r="M762" s="137" t="s">
        <v>274</v>
      </c>
    </row>
    <row r="763" ht="12.75">
      <c r="M763" s="137" t="s">
        <v>274</v>
      </c>
    </row>
    <row r="764" ht="12.75">
      <c r="M764" s="137" t="s">
        <v>274</v>
      </c>
    </row>
    <row r="765" ht="12.75">
      <c r="M765" s="137" t="s">
        <v>274</v>
      </c>
    </row>
    <row r="766" ht="12.75">
      <c r="M766" s="137" t="s">
        <v>274</v>
      </c>
    </row>
    <row r="767" ht="12.75">
      <c r="M767" s="137" t="s">
        <v>274</v>
      </c>
    </row>
    <row r="768" ht="12.75">
      <c r="M768" s="137" t="s">
        <v>274</v>
      </c>
    </row>
    <row r="769" ht="12.75">
      <c r="M769" s="137" t="s">
        <v>274</v>
      </c>
    </row>
    <row r="770" ht="12.75">
      <c r="M770" s="137" t="s">
        <v>274</v>
      </c>
    </row>
    <row r="771" ht="12.75">
      <c r="M771" s="137" t="s">
        <v>274</v>
      </c>
    </row>
    <row r="772" ht="12.75">
      <c r="M772" s="137" t="s">
        <v>274</v>
      </c>
    </row>
    <row r="773" ht="12.75">
      <c r="M773" s="137" t="s">
        <v>274</v>
      </c>
    </row>
    <row r="774" ht="12.75">
      <c r="M774" s="137" t="s">
        <v>274</v>
      </c>
    </row>
    <row r="775" ht="12.75">
      <c r="M775" s="137" t="s">
        <v>274</v>
      </c>
    </row>
    <row r="776" ht="12.75">
      <c r="M776" s="137" t="s">
        <v>274</v>
      </c>
    </row>
    <row r="777" ht="12.75">
      <c r="M777" s="137" t="s">
        <v>274</v>
      </c>
    </row>
    <row r="778" ht="12.75">
      <c r="M778" s="137" t="s">
        <v>274</v>
      </c>
    </row>
    <row r="779" ht="12.75">
      <c r="M779" s="137" t="s">
        <v>274</v>
      </c>
    </row>
    <row r="780" ht="12.75">
      <c r="M780" s="137" t="s">
        <v>274</v>
      </c>
    </row>
    <row r="781" ht="12.75">
      <c r="M781" s="137" t="s">
        <v>274</v>
      </c>
    </row>
    <row r="782" ht="12.75">
      <c r="M782" s="137" t="s">
        <v>274</v>
      </c>
    </row>
    <row r="783" ht="12.75">
      <c r="M783" s="137" t="s">
        <v>274</v>
      </c>
    </row>
    <row r="784" ht="12.75">
      <c r="M784" s="137" t="s">
        <v>274</v>
      </c>
    </row>
    <row r="785" ht="12.75">
      <c r="M785" s="137" t="s">
        <v>274</v>
      </c>
    </row>
    <row r="786" ht="12.75">
      <c r="M786" s="137" t="s">
        <v>274</v>
      </c>
    </row>
    <row r="787" ht="12.75">
      <c r="M787" s="137" t="s">
        <v>274</v>
      </c>
    </row>
    <row r="788" ht="12.75">
      <c r="M788" s="137" t="s">
        <v>274</v>
      </c>
    </row>
    <row r="789" ht="12.75">
      <c r="M789" s="137" t="s">
        <v>274</v>
      </c>
    </row>
    <row r="790" ht="12.75">
      <c r="M790" s="137" t="s">
        <v>274</v>
      </c>
    </row>
    <row r="791" ht="12.75">
      <c r="M791" s="137" t="s">
        <v>274</v>
      </c>
    </row>
    <row r="792" ht="12.75">
      <c r="M792" s="137" t="s">
        <v>274</v>
      </c>
    </row>
    <row r="793" ht="12.75">
      <c r="M793" s="137" t="s">
        <v>274</v>
      </c>
    </row>
    <row r="794" ht="12.75">
      <c r="M794" s="137" t="s">
        <v>274</v>
      </c>
    </row>
    <row r="795" ht="12.75">
      <c r="M795" s="137" t="s">
        <v>274</v>
      </c>
    </row>
    <row r="796" ht="12.75">
      <c r="M796" s="137" t="s">
        <v>274</v>
      </c>
    </row>
    <row r="797" ht="12.75">
      <c r="M797" s="137" t="s">
        <v>274</v>
      </c>
    </row>
    <row r="798" ht="12.75">
      <c r="M798" s="137" t="s">
        <v>274</v>
      </c>
    </row>
    <row r="799" ht="12.75">
      <c r="M799" s="137" t="s">
        <v>274</v>
      </c>
    </row>
    <row r="800" ht="12.75">
      <c r="M800" s="137" t="s">
        <v>274</v>
      </c>
    </row>
    <row r="801" ht="12.75">
      <c r="M801" s="137" t="s">
        <v>274</v>
      </c>
    </row>
    <row r="802" ht="12.75">
      <c r="M802" s="137" t="s">
        <v>274</v>
      </c>
    </row>
    <row r="803" ht="12.75">
      <c r="M803" s="137" t="s">
        <v>274</v>
      </c>
    </row>
    <row r="804" ht="12.75">
      <c r="M804" s="137" t="s">
        <v>274</v>
      </c>
    </row>
    <row r="805" ht="12.75">
      <c r="M805" s="137" t="s">
        <v>274</v>
      </c>
    </row>
    <row r="806" ht="12.75">
      <c r="M806" s="137" t="s">
        <v>274</v>
      </c>
    </row>
    <row r="807" ht="12.75">
      <c r="M807" s="137" t="s">
        <v>274</v>
      </c>
    </row>
    <row r="808" ht="12.75">
      <c r="M808" s="137" t="s">
        <v>274</v>
      </c>
    </row>
    <row r="809" ht="12.75">
      <c r="M809" s="137" t="s">
        <v>274</v>
      </c>
    </row>
    <row r="810" ht="12.75">
      <c r="M810" s="137" t="s">
        <v>274</v>
      </c>
    </row>
    <row r="811" ht="12.75">
      <c r="M811" s="137" t="s">
        <v>274</v>
      </c>
    </row>
    <row r="812" ht="12.75">
      <c r="M812" s="137" t="s">
        <v>274</v>
      </c>
    </row>
    <row r="813" ht="12.75">
      <c r="M813" s="137" t="s">
        <v>274</v>
      </c>
    </row>
    <row r="814" ht="12.75">
      <c r="M814" s="137" t="s">
        <v>274</v>
      </c>
    </row>
    <row r="815" ht="12.75">
      <c r="M815" s="137" t="s">
        <v>274</v>
      </c>
    </row>
    <row r="816" ht="12.75">
      <c r="M816" s="137" t="s">
        <v>274</v>
      </c>
    </row>
    <row r="817" ht="12.75">
      <c r="M817" s="137" t="s">
        <v>274</v>
      </c>
    </row>
    <row r="818" ht="12.75">
      <c r="M818" s="137" t="s">
        <v>274</v>
      </c>
    </row>
    <row r="819" ht="12.75">
      <c r="M819" s="137" t="s">
        <v>274</v>
      </c>
    </row>
    <row r="820" ht="12.75">
      <c r="M820" s="137" t="s">
        <v>274</v>
      </c>
    </row>
    <row r="821" ht="12.75">
      <c r="M821" s="137" t="s">
        <v>274</v>
      </c>
    </row>
    <row r="822" ht="12.75">
      <c r="M822" s="137" t="s">
        <v>274</v>
      </c>
    </row>
    <row r="823" ht="12.75">
      <c r="M823" s="137" t="s">
        <v>274</v>
      </c>
    </row>
    <row r="824" ht="12.75">
      <c r="M824" s="137" t="s">
        <v>274</v>
      </c>
    </row>
    <row r="825" ht="12.75">
      <c r="M825" s="137" t="s">
        <v>274</v>
      </c>
    </row>
    <row r="826" ht="12.75">
      <c r="M826" s="137" t="s">
        <v>274</v>
      </c>
    </row>
    <row r="827" ht="12.75">
      <c r="M827" s="137" t="s">
        <v>274</v>
      </c>
    </row>
    <row r="828" ht="12.75">
      <c r="M828" s="137" t="s">
        <v>274</v>
      </c>
    </row>
    <row r="829" ht="12.75">
      <c r="M829" s="137" t="s">
        <v>274</v>
      </c>
    </row>
    <row r="830" ht="12.75">
      <c r="M830" s="137" t="s">
        <v>274</v>
      </c>
    </row>
    <row r="831" ht="12.75">
      <c r="M831" s="137" t="s">
        <v>274</v>
      </c>
    </row>
    <row r="832" ht="12.75">
      <c r="M832" s="137" t="s">
        <v>274</v>
      </c>
    </row>
    <row r="833" ht="12.75">
      <c r="M833" s="137" t="s">
        <v>274</v>
      </c>
    </row>
    <row r="834" ht="12.75">
      <c r="M834" s="137" t="s">
        <v>274</v>
      </c>
    </row>
    <row r="835" ht="12.75">
      <c r="M835" s="137" t="s">
        <v>274</v>
      </c>
    </row>
    <row r="836" ht="12.75">
      <c r="M836" s="137" t="s">
        <v>274</v>
      </c>
    </row>
    <row r="837" ht="12.75">
      <c r="M837" s="137" t="s">
        <v>274</v>
      </c>
    </row>
    <row r="838" ht="12.75">
      <c r="M838" s="137" t="s">
        <v>274</v>
      </c>
    </row>
    <row r="839" ht="12.75">
      <c r="M839" s="137" t="s">
        <v>274</v>
      </c>
    </row>
    <row r="840" ht="12.75">
      <c r="M840" s="137" t="s">
        <v>274</v>
      </c>
    </row>
    <row r="841" ht="12.75">
      <c r="M841" s="137" t="s">
        <v>274</v>
      </c>
    </row>
    <row r="842" ht="12.75">
      <c r="M842" s="137" t="s">
        <v>274</v>
      </c>
    </row>
    <row r="843" ht="12.75">
      <c r="M843" s="137" t="s">
        <v>274</v>
      </c>
    </row>
    <row r="844" ht="12.75">
      <c r="M844" s="137" t="s">
        <v>274</v>
      </c>
    </row>
    <row r="845" ht="12.75">
      <c r="M845" s="137" t="s">
        <v>274</v>
      </c>
    </row>
    <row r="846" ht="12.75">
      <c r="M846" s="137" t="s">
        <v>274</v>
      </c>
    </row>
    <row r="847" ht="12.75">
      <c r="M847" s="137" t="s">
        <v>274</v>
      </c>
    </row>
    <row r="848" ht="12.75">
      <c r="M848" s="137" t="s">
        <v>274</v>
      </c>
    </row>
    <row r="849" ht="12.75">
      <c r="M849" s="137" t="s">
        <v>274</v>
      </c>
    </row>
    <row r="850" ht="12.75">
      <c r="M850" s="137" t="s">
        <v>274</v>
      </c>
    </row>
    <row r="851" ht="12.75">
      <c r="M851" s="137" t="s">
        <v>274</v>
      </c>
    </row>
    <row r="852" ht="12.75">
      <c r="M852" s="137" t="s">
        <v>274</v>
      </c>
    </row>
    <row r="853" ht="12.75">
      <c r="M853" s="137" t="s">
        <v>274</v>
      </c>
    </row>
    <row r="854" ht="12.75">
      <c r="M854" s="137" t="s">
        <v>274</v>
      </c>
    </row>
    <row r="855" ht="12.75">
      <c r="M855" s="137" t="s">
        <v>274</v>
      </c>
    </row>
    <row r="856" ht="12.75">
      <c r="M856" s="137" t="s">
        <v>274</v>
      </c>
    </row>
    <row r="857" ht="12.75">
      <c r="M857" s="137" t="s">
        <v>274</v>
      </c>
    </row>
    <row r="858" ht="12.75">
      <c r="M858" s="137" t="s">
        <v>274</v>
      </c>
    </row>
    <row r="859" ht="12.75">
      <c r="M859" s="137" t="s">
        <v>274</v>
      </c>
    </row>
    <row r="860" ht="12.75">
      <c r="M860" s="137" t="s">
        <v>274</v>
      </c>
    </row>
    <row r="861" ht="12.75">
      <c r="M861" s="137" t="s">
        <v>274</v>
      </c>
    </row>
    <row r="862" ht="12.75">
      <c r="M862" s="137" t="s">
        <v>274</v>
      </c>
    </row>
    <row r="863" ht="12.75">
      <c r="M863" s="137" t="s">
        <v>274</v>
      </c>
    </row>
    <row r="864" ht="12.75">
      <c r="M864" s="137" t="s">
        <v>274</v>
      </c>
    </row>
    <row r="865" ht="12.75">
      <c r="M865" s="137" t="s">
        <v>274</v>
      </c>
    </row>
    <row r="866" ht="12.75">
      <c r="M866" s="137" t="s">
        <v>274</v>
      </c>
    </row>
    <row r="867" ht="12.75">
      <c r="M867" s="137" t="s">
        <v>274</v>
      </c>
    </row>
    <row r="868" ht="12.75">
      <c r="M868" s="137" t="s">
        <v>274</v>
      </c>
    </row>
    <row r="869" ht="12.75">
      <c r="M869" s="137" t="s">
        <v>274</v>
      </c>
    </row>
    <row r="870" ht="12.75">
      <c r="M870" s="137" t="s">
        <v>274</v>
      </c>
    </row>
    <row r="871" ht="12.75">
      <c r="M871" s="137" t="s">
        <v>274</v>
      </c>
    </row>
    <row r="872" ht="12.75">
      <c r="M872" s="137" t="s">
        <v>274</v>
      </c>
    </row>
    <row r="873" ht="12.75">
      <c r="M873" s="137" t="s">
        <v>274</v>
      </c>
    </row>
    <row r="874" ht="12.75">
      <c r="M874" s="137" t="s">
        <v>274</v>
      </c>
    </row>
    <row r="875" ht="12.75">
      <c r="M875" s="137" t="s">
        <v>274</v>
      </c>
    </row>
    <row r="876" ht="12.75">
      <c r="M876" s="137" t="s">
        <v>274</v>
      </c>
    </row>
    <row r="877" ht="12.75">
      <c r="M877" s="137" t="s">
        <v>274</v>
      </c>
    </row>
    <row r="878" ht="12.75">
      <c r="M878" s="137" t="s">
        <v>274</v>
      </c>
    </row>
    <row r="879" ht="12.75">
      <c r="M879" s="137" t="s">
        <v>274</v>
      </c>
    </row>
    <row r="880" ht="12.75">
      <c r="M880" s="137" t="s">
        <v>274</v>
      </c>
    </row>
    <row r="881" ht="12.75">
      <c r="M881" s="137" t="s">
        <v>274</v>
      </c>
    </row>
    <row r="882" ht="12.75">
      <c r="M882" s="137" t="s">
        <v>274</v>
      </c>
    </row>
    <row r="883" ht="12.75">
      <c r="M883" s="137" t="s">
        <v>274</v>
      </c>
    </row>
    <row r="884" ht="12.75">
      <c r="M884" s="137" t="s">
        <v>274</v>
      </c>
    </row>
    <row r="885" ht="12.75">
      <c r="M885" s="137" t="s">
        <v>274</v>
      </c>
    </row>
    <row r="886" ht="12.75">
      <c r="M886" s="137" t="s">
        <v>274</v>
      </c>
    </row>
    <row r="887" ht="12.75">
      <c r="M887" s="137" t="s">
        <v>274</v>
      </c>
    </row>
    <row r="888" ht="12.75">
      <c r="M888" s="137" t="s">
        <v>274</v>
      </c>
    </row>
    <row r="889" ht="12.75">
      <c r="M889" s="137" t="s">
        <v>274</v>
      </c>
    </row>
    <row r="890" ht="12.75">
      <c r="M890" s="137" t="s">
        <v>274</v>
      </c>
    </row>
    <row r="891" ht="12.75">
      <c r="M891" s="137"/>
    </row>
    <row r="892" ht="12.75">
      <c r="M892" s="137"/>
    </row>
    <row r="893" ht="12.75">
      <c r="M893" s="137"/>
    </row>
    <row r="894" ht="12.75">
      <c r="M894" s="137"/>
    </row>
  </sheetData>
  <mergeCells count="3">
    <mergeCell ref="A5:G5"/>
    <mergeCell ref="A3:G3"/>
    <mergeCell ref="A1:G1"/>
  </mergeCells>
  <printOptions/>
  <pageMargins left="0.1968503937007874" right="0.1968503937007874" top="0.1968503937007874" bottom="0.7874015748031497" header="0.5118110236220472" footer="0.5118110236220472"/>
  <pageSetup horizontalDpi="300" verticalDpi="300" orientation="landscape" paperSize="9" r:id="rId1"/>
  <headerFooter alignWithMargins="0">
    <oddHeader>&amp;Lécole de Saint-Gervais (33)&amp;Rdécathlon formule jeunes</oddHeader>
    <oddFooter>&amp;LUNaDOM&amp;8 - J et M. Dehédin&amp;Crésultats détaillés&amp;R13 sept.2010   page &amp;P / &amp;N</oddFooter>
  </headerFooter>
  <colBreaks count="2" manualBreakCount="2">
    <brk id="19" max="65535" man="1"/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B19" sqref="B19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ht="9.75" customHeight="1" thickBot="1">
      <c r="A1" s="49"/>
      <c r="B1" s="49"/>
      <c r="C1" s="49"/>
      <c r="E1" s="42" t="s">
        <v>103</v>
      </c>
      <c r="F1" s="42" t="s">
        <v>104</v>
      </c>
      <c r="I1" s="57" t="s">
        <v>103</v>
      </c>
      <c r="J1" s="57" t="s">
        <v>104</v>
      </c>
    </row>
    <row r="2" spans="1:10" ht="9.75" customHeight="1" thickBot="1" thickTop="1">
      <c r="A2" s="58">
        <v>52</v>
      </c>
      <c r="B2" s="67"/>
      <c r="C2" s="68"/>
      <c r="D2" s="172" t="s">
        <v>72</v>
      </c>
      <c r="E2" s="173" t="s">
        <v>274</v>
      </c>
      <c r="F2" s="174" t="s">
        <v>274</v>
      </c>
      <c r="H2" s="172" t="s">
        <v>77</v>
      </c>
      <c r="I2" s="178" t="s">
        <v>54</v>
      </c>
      <c r="J2" s="172">
        <v>5</v>
      </c>
    </row>
    <row r="3" spans="1:10" ht="9.75" customHeight="1" thickBot="1" thickTop="1">
      <c r="A3" s="69"/>
      <c r="B3" s="67"/>
      <c r="C3" s="68"/>
      <c r="D3" s="172"/>
      <c r="E3" s="174"/>
      <c r="F3" s="174"/>
      <c r="H3" s="172"/>
      <c r="I3" s="172"/>
      <c r="J3" s="172"/>
    </row>
    <row r="4" spans="1:10" ht="9.75" customHeight="1">
      <c r="A4" s="64" t="s">
        <v>9</v>
      </c>
      <c r="B4" s="81" t="s">
        <v>148</v>
      </c>
      <c r="C4" s="68"/>
      <c r="D4" s="172" t="s">
        <v>73</v>
      </c>
      <c r="E4" s="175" t="s">
        <v>274</v>
      </c>
      <c r="F4" s="174" t="s">
        <v>274</v>
      </c>
      <c r="H4" s="172" t="s">
        <v>78</v>
      </c>
      <c r="I4" s="179" t="s">
        <v>274</v>
      </c>
      <c r="J4" s="172" t="s">
        <v>274</v>
      </c>
    </row>
    <row r="5" spans="1:10" ht="9.75" customHeight="1">
      <c r="A5" s="65" t="s">
        <v>10</v>
      </c>
      <c r="B5" s="82" t="s">
        <v>149</v>
      </c>
      <c r="C5" s="59"/>
      <c r="D5" s="172"/>
      <c r="E5" s="174"/>
      <c r="F5" s="174"/>
      <c r="H5" s="172"/>
      <c r="I5" s="179"/>
      <c r="J5" s="172"/>
    </row>
    <row r="6" spans="1:10" ht="9.75" customHeight="1">
      <c r="A6" s="65" t="s">
        <v>14</v>
      </c>
      <c r="B6" s="70">
        <v>11</v>
      </c>
      <c r="C6" s="68"/>
      <c r="D6" s="172" t="s">
        <v>71</v>
      </c>
      <c r="E6" s="173">
        <v>17</v>
      </c>
      <c r="F6" s="174">
        <v>10</v>
      </c>
      <c r="H6" s="172" t="s">
        <v>79</v>
      </c>
      <c r="I6" s="179" t="s">
        <v>274</v>
      </c>
      <c r="J6" s="172" t="s">
        <v>274</v>
      </c>
    </row>
    <row r="7" spans="1:10" ht="9.75" customHeight="1" thickBot="1">
      <c r="A7" s="153" t="s">
        <v>15</v>
      </c>
      <c r="B7" s="71" t="s">
        <v>113</v>
      </c>
      <c r="C7" s="68"/>
      <c r="D7" s="172"/>
      <c r="E7" s="174"/>
      <c r="F7" s="174"/>
      <c r="H7" s="172"/>
      <c r="I7" s="179"/>
      <c r="J7" s="172"/>
    </row>
    <row r="8" spans="1:10" ht="9.75" customHeight="1" thickBot="1">
      <c r="A8" s="72"/>
      <c r="B8" s="73"/>
      <c r="C8" s="68"/>
      <c r="D8" s="172" t="s">
        <v>74</v>
      </c>
      <c r="E8" s="176">
        <v>3.5</v>
      </c>
      <c r="F8" s="174">
        <v>10</v>
      </c>
      <c r="H8" s="172" t="s">
        <v>80</v>
      </c>
      <c r="I8" s="179">
        <v>0.05555555555555555</v>
      </c>
      <c r="J8" s="172">
        <v>10</v>
      </c>
    </row>
    <row r="9" spans="1:10" ht="9.75" customHeight="1">
      <c r="A9" s="60" t="s">
        <v>32</v>
      </c>
      <c r="B9" s="74">
        <v>10</v>
      </c>
      <c r="C9" s="68"/>
      <c r="D9" s="172"/>
      <c r="E9" s="174"/>
      <c r="F9" s="174"/>
      <c r="H9" s="172"/>
      <c r="I9" s="172"/>
      <c r="J9" s="172"/>
    </row>
    <row r="10" spans="1:10" ht="9.75" customHeight="1">
      <c r="A10" s="61" t="s">
        <v>34</v>
      </c>
      <c r="B10" s="79">
        <v>10</v>
      </c>
      <c r="C10" s="68"/>
      <c r="D10" s="172" t="s">
        <v>75</v>
      </c>
      <c r="E10" s="176">
        <v>7.56</v>
      </c>
      <c r="F10" s="174">
        <v>19</v>
      </c>
      <c r="H10" s="172" t="s">
        <v>81</v>
      </c>
      <c r="I10" s="178">
        <v>10</v>
      </c>
      <c r="J10" s="172">
        <v>20</v>
      </c>
    </row>
    <row r="11" spans="1:10" ht="9.75" customHeight="1" thickBot="1">
      <c r="A11" s="62" t="s">
        <v>16</v>
      </c>
      <c r="B11" s="80">
        <v>143</v>
      </c>
      <c r="C11" s="68"/>
      <c r="D11" s="172"/>
      <c r="E11" s="174"/>
      <c r="F11" s="174"/>
      <c r="H11" s="172"/>
      <c r="I11" s="172"/>
      <c r="J11" s="172"/>
    </row>
    <row r="12" spans="1:10" ht="9.75" customHeight="1" thickBot="1">
      <c r="A12" s="63"/>
      <c r="B12" s="75"/>
      <c r="C12" s="68"/>
      <c r="D12" s="172" t="s">
        <v>51</v>
      </c>
      <c r="E12" s="176">
        <v>13</v>
      </c>
      <c r="F12" s="174">
        <v>14</v>
      </c>
      <c r="H12" s="172" t="s">
        <v>82</v>
      </c>
      <c r="I12" s="178">
        <v>0</v>
      </c>
      <c r="J12" s="172">
        <v>0</v>
      </c>
    </row>
    <row r="13" spans="1:10" ht="9.75" customHeight="1">
      <c r="A13" s="154">
        <v>40434</v>
      </c>
      <c r="B13" s="170" t="s">
        <v>271</v>
      </c>
      <c r="C13" s="68"/>
      <c r="D13" s="172"/>
      <c r="E13" s="174"/>
      <c r="F13" s="174"/>
      <c r="H13" s="172"/>
      <c r="I13" s="172"/>
      <c r="J13" s="172"/>
    </row>
    <row r="14" spans="1:10" ht="9.75" customHeight="1" thickBot="1">
      <c r="A14" s="66" t="s">
        <v>33</v>
      </c>
      <c r="B14" s="76">
        <v>40434.72929756944</v>
      </c>
      <c r="C14" s="68"/>
      <c r="D14" s="172" t="s">
        <v>76</v>
      </c>
      <c r="E14" s="175">
        <v>0.06458333333333334</v>
      </c>
      <c r="F14" s="174">
        <v>13</v>
      </c>
      <c r="H14" s="179" t="s">
        <v>110</v>
      </c>
      <c r="I14" s="180" t="s">
        <v>274</v>
      </c>
      <c r="J14" s="180" t="s">
        <v>274</v>
      </c>
    </row>
    <row r="15" spans="1:10" ht="9.75" customHeight="1">
      <c r="A15" s="63"/>
      <c r="B15" s="77"/>
      <c r="C15" s="68"/>
      <c r="D15" s="172"/>
      <c r="E15" s="174"/>
      <c r="F15" s="174"/>
      <c r="H15" s="172"/>
      <c r="I15" s="180"/>
      <c r="J15" s="180"/>
    </row>
    <row r="16" spans="2:10" ht="9.75" customHeight="1">
      <c r="B16" s="108" t="s">
        <v>275</v>
      </c>
      <c r="D16" s="177" t="s">
        <v>97</v>
      </c>
      <c r="E16" s="175">
        <v>0.1361111111111111</v>
      </c>
      <c r="F16" s="174">
        <v>9</v>
      </c>
      <c r="H16" s="177" t="s">
        <v>98</v>
      </c>
      <c r="I16" s="176" t="s">
        <v>274</v>
      </c>
      <c r="J16" s="181" t="s">
        <v>274</v>
      </c>
    </row>
    <row r="17" spans="9:10" ht="9.75" customHeight="1">
      <c r="I17" s="171"/>
      <c r="J17" s="171"/>
    </row>
    <row r="18" spans="2:10" ht="9.75" customHeight="1">
      <c r="B18" s="78" t="s">
        <v>100</v>
      </c>
      <c r="C18" s="78" t="s">
        <v>101</v>
      </c>
      <c r="D18" s="78" t="s">
        <v>102</v>
      </c>
      <c r="G18" s="182" t="s">
        <v>105</v>
      </c>
      <c r="H18" s="183" t="s">
        <v>106</v>
      </c>
      <c r="I18" s="184" t="s">
        <v>107</v>
      </c>
      <c r="J18" s="184" t="s">
        <v>108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103</v>
      </c>
      <c r="F21" s="42" t="s">
        <v>104</v>
      </c>
      <c r="I21" s="57" t="s">
        <v>103</v>
      </c>
      <c r="J21" s="57" t="s">
        <v>104</v>
      </c>
    </row>
    <row r="22" spans="1:10" ht="9.75" customHeight="1" thickBot="1" thickTop="1">
      <c r="A22" s="58">
        <v>41</v>
      </c>
      <c r="B22" s="67"/>
      <c r="C22" s="68"/>
      <c r="D22" s="172" t="s">
        <v>72</v>
      </c>
      <c r="E22" s="173" t="s">
        <v>274</v>
      </c>
      <c r="F22" s="174" t="s">
        <v>274</v>
      </c>
      <c r="H22" s="172" t="s">
        <v>77</v>
      </c>
      <c r="I22" s="178" t="s">
        <v>56</v>
      </c>
      <c r="J22" s="172">
        <v>3</v>
      </c>
    </row>
    <row r="23" spans="1:10" ht="9.75" customHeight="1" thickBot="1" thickTop="1">
      <c r="A23" s="69"/>
      <c r="B23" s="67"/>
      <c r="C23" s="68"/>
      <c r="D23" s="172"/>
      <c r="E23" s="174"/>
      <c r="F23" s="174"/>
      <c r="H23" s="172"/>
      <c r="I23" s="172"/>
      <c r="J23" s="172"/>
    </row>
    <row r="24" spans="1:10" ht="9.75" customHeight="1">
      <c r="A24" s="64" t="s">
        <v>9</v>
      </c>
      <c r="B24" s="81" t="s">
        <v>150</v>
      </c>
      <c r="C24" s="68"/>
      <c r="D24" s="172" t="s">
        <v>73</v>
      </c>
      <c r="E24" s="175" t="s">
        <v>274</v>
      </c>
      <c r="F24" s="174" t="s">
        <v>274</v>
      </c>
      <c r="H24" s="172" t="s">
        <v>78</v>
      </c>
      <c r="I24" s="179" t="s">
        <v>274</v>
      </c>
      <c r="J24" s="172" t="s">
        <v>274</v>
      </c>
    </row>
    <row r="25" spans="1:10" ht="9.75" customHeight="1">
      <c r="A25" s="65" t="s">
        <v>10</v>
      </c>
      <c r="B25" s="82" t="s">
        <v>151</v>
      </c>
      <c r="C25" s="59"/>
      <c r="D25" s="172"/>
      <c r="E25" s="174"/>
      <c r="F25" s="174"/>
      <c r="H25" s="172"/>
      <c r="I25" s="179"/>
      <c r="J25" s="172"/>
    </row>
    <row r="26" spans="1:10" ht="9.75" customHeight="1">
      <c r="A26" s="65" t="s">
        <v>14</v>
      </c>
      <c r="B26" s="70">
        <v>11</v>
      </c>
      <c r="C26" s="68"/>
      <c r="D26" s="172" t="s">
        <v>71</v>
      </c>
      <c r="E26" s="173">
        <v>10</v>
      </c>
      <c r="F26" s="174">
        <v>5</v>
      </c>
      <c r="H26" s="172" t="s">
        <v>79</v>
      </c>
      <c r="I26" s="179" t="s">
        <v>274</v>
      </c>
      <c r="J26" s="172" t="s">
        <v>274</v>
      </c>
    </row>
    <row r="27" spans="1:10" ht="9.75" customHeight="1" thickBot="1">
      <c r="A27" s="153" t="s">
        <v>15</v>
      </c>
      <c r="B27" s="71" t="s">
        <v>114</v>
      </c>
      <c r="C27" s="68"/>
      <c r="D27" s="172"/>
      <c r="E27" s="174"/>
      <c r="F27" s="174"/>
      <c r="H27" s="172"/>
      <c r="I27" s="179"/>
      <c r="J27" s="172"/>
    </row>
    <row r="28" spans="1:10" ht="9.75" customHeight="1" thickBot="1">
      <c r="A28" s="72"/>
      <c r="B28" s="73"/>
      <c r="C28" s="68"/>
      <c r="D28" s="172" t="s">
        <v>74</v>
      </c>
      <c r="E28" s="176">
        <v>2.8</v>
      </c>
      <c r="F28" s="174">
        <v>7</v>
      </c>
      <c r="H28" s="172" t="s">
        <v>80</v>
      </c>
      <c r="I28" s="179">
        <v>0.05</v>
      </c>
      <c r="J28" s="172">
        <v>13</v>
      </c>
    </row>
    <row r="29" spans="1:10" ht="9.75" customHeight="1">
      <c r="A29" s="60" t="s">
        <v>32</v>
      </c>
      <c r="B29" s="74">
        <v>20</v>
      </c>
      <c r="C29" s="68"/>
      <c r="D29" s="172"/>
      <c r="E29" s="174"/>
      <c r="F29" s="174"/>
      <c r="H29" s="172"/>
      <c r="I29" s="172"/>
      <c r="J29" s="172"/>
    </row>
    <row r="30" spans="1:10" ht="9.75" customHeight="1">
      <c r="A30" s="61" t="s">
        <v>34</v>
      </c>
      <c r="B30" s="79">
        <v>10</v>
      </c>
      <c r="C30" s="68"/>
      <c r="D30" s="172" t="s">
        <v>75</v>
      </c>
      <c r="E30" s="176">
        <v>7.96</v>
      </c>
      <c r="F30" s="174">
        <v>17</v>
      </c>
      <c r="H30" s="172" t="s">
        <v>81</v>
      </c>
      <c r="I30" s="178">
        <v>3</v>
      </c>
      <c r="J30" s="172">
        <v>6</v>
      </c>
    </row>
    <row r="31" spans="1:10" ht="9.75" customHeight="1" thickBot="1">
      <c r="A31" s="62" t="s">
        <v>16</v>
      </c>
      <c r="B31" s="80">
        <v>155</v>
      </c>
      <c r="C31" s="68"/>
      <c r="D31" s="172"/>
      <c r="E31" s="174"/>
      <c r="F31" s="174"/>
      <c r="H31" s="172"/>
      <c r="I31" s="172"/>
      <c r="J31" s="172"/>
    </row>
    <row r="32" spans="1:10" ht="9.75" customHeight="1" thickBot="1">
      <c r="A32" s="63"/>
      <c r="B32" s="75"/>
      <c r="C32" s="68"/>
      <c r="D32" s="172" t="s">
        <v>51</v>
      </c>
      <c r="E32" s="176">
        <v>6.5</v>
      </c>
      <c r="F32" s="174">
        <v>6</v>
      </c>
      <c r="H32" s="172" t="s">
        <v>82</v>
      </c>
      <c r="I32" s="178">
        <v>25</v>
      </c>
      <c r="J32" s="172">
        <v>25</v>
      </c>
    </row>
    <row r="33" spans="1:10" ht="9.75" customHeight="1">
      <c r="A33" s="154">
        <v>40434</v>
      </c>
      <c r="B33" s="170" t="s">
        <v>271</v>
      </c>
      <c r="C33" s="68"/>
      <c r="D33" s="172"/>
      <c r="E33" s="174"/>
      <c r="F33" s="174"/>
      <c r="H33" s="172"/>
      <c r="I33" s="172"/>
      <c r="J33" s="172"/>
    </row>
    <row r="34" spans="1:10" ht="9.75" customHeight="1" thickBot="1">
      <c r="A34" s="66" t="s">
        <v>33</v>
      </c>
      <c r="B34" s="76">
        <v>40434.72929756944</v>
      </c>
      <c r="C34" s="68"/>
      <c r="D34" s="172" t="s">
        <v>76</v>
      </c>
      <c r="E34" s="175">
        <v>0.07013888888888889</v>
      </c>
      <c r="F34" s="174">
        <v>11</v>
      </c>
      <c r="H34" s="179" t="s">
        <v>110</v>
      </c>
      <c r="I34" s="180" t="s">
        <v>274</v>
      </c>
      <c r="J34" s="180" t="s">
        <v>274</v>
      </c>
    </row>
    <row r="35" spans="1:10" ht="9.75" customHeight="1">
      <c r="A35" s="63"/>
      <c r="B35" s="77"/>
      <c r="C35" s="68"/>
      <c r="D35" s="172"/>
      <c r="E35" s="174"/>
      <c r="F35" s="174"/>
      <c r="H35" s="172"/>
      <c r="I35" s="180"/>
      <c r="J35" s="180"/>
    </row>
    <row r="36" spans="2:10" ht="9.75" customHeight="1">
      <c r="B36" s="108" t="s">
        <v>275</v>
      </c>
      <c r="D36" s="177" t="s">
        <v>97</v>
      </c>
      <c r="E36" s="175">
        <v>0.1013888888888889</v>
      </c>
      <c r="F36" s="174">
        <v>19</v>
      </c>
      <c r="H36" s="177" t="s">
        <v>98</v>
      </c>
      <c r="I36" s="176" t="s">
        <v>274</v>
      </c>
      <c r="J36" s="181" t="s">
        <v>274</v>
      </c>
    </row>
    <row r="37" spans="9:10" ht="9.75" customHeight="1">
      <c r="I37" s="171"/>
      <c r="J37" s="171"/>
    </row>
    <row r="38" spans="2:10" ht="9.75" customHeight="1">
      <c r="B38" s="78" t="s">
        <v>100</v>
      </c>
      <c r="C38" s="78" t="s">
        <v>101</v>
      </c>
      <c r="D38" s="78" t="s">
        <v>102</v>
      </c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3" ht="9.75" customHeight="1">
      <c r="A39" s="155"/>
      <c r="B39" s="155"/>
      <c r="C39" s="155"/>
    </row>
    <row r="40" spans="1:3" ht="9.75" customHeight="1">
      <c r="A40" s="155"/>
      <c r="B40" s="155"/>
      <c r="C40" s="155"/>
    </row>
    <row r="41" spans="1:10" ht="9.75" customHeight="1" thickBot="1">
      <c r="A41" s="49"/>
      <c r="B41" s="49"/>
      <c r="C41" s="49"/>
      <c r="E41" s="42" t="s">
        <v>103</v>
      </c>
      <c r="F41" s="42" t="s">
        <v>104</v>
      </c>
      <c r="I41" s="57" t="s">
        <v>103</v>
      </c>
      <c r="J41" s="57" t="s">
        <v>104</v>
      </c>
    </row>
    <row r="42" spans="1:10" ht="9.75" customHeight="1" thickBot="1" thickTop="1">
      <c r="A42" s="58">
        <v>29</v>
      </c>
      <c r="B42" s="67"/>
      <c r="C42" s="68"/>
      <c r="D42" s="172" t="s">
        <v>72</v>
      </c>
      <c r="E42" s="173" t="s">
        <v>274</v>
      </c>
      <c r="F42" s="174" t="s">
        <v>274</v>
      </c>
      <c r="H42" s="172" t="s">
        <v>77</v>
      </c>
      <c r="I42" s="178">
        <v>10</v>
      </c>
      <c r="J42" s="172">
        <v>16</v>
      </c>
    </row>
    <row r="43" spans="1:10" ht="9.75" customHeight="1" thickBot="1" thickTop="1">
      <c r="A43" s="69"/>
      <c r="B43" s="67"/>
      <c r="C43" s="68"/>
      <c r="D43" s="172" t="s">
        <v>76</v>
      </c>
      <c r="E43" s="174"/>
      <c r="F43" s="174"/>
      <c r="H43" s="172"/>
      <c r="I43" s="172"/>
      <c r="J43" s="172"/>
    </row>
    <row r="44" spans="1:10" ht="9.75" customHeight="1">
      <c r="A44" s="64" t="s">
        <v>9</v>
      </c>
      <c r="B44" s="81" t="s">
        <v>152</v>
      </c>
      <c r="C44" s="68"/>
      <c r="D44" s="172" t="s">
        <v>73</v>
      </c>
      <c r="E44" s="175" t="s">
        <v>274</v>
      </c>
      <c r="F44" s="174" t="s">
        <v>274</v>
      </c>
      <c r="H44" s="172" t="s">
        <v>78</v>
      </c>
      <c r="I44" s="179" t="s">
        <v>274</v>
      </c>
      <c r="J44" s="172" t="s">
        <v>274</v>
      </c>
    </row>
    <row r="45" spans="1:10" ht="9.75" customHeight="1">
      <c r="A45" s="65" t="s">
        <v>10</v>
      </c>
      <c r="B45" s="82" t="s">
        <v>153</v>
      </c>
      <c r="C45" s="59"/>
      <c r="D45" s="172"/>
      <c r="E45" s="174"/>
      <c r="F45" s="174"/>
      <c r="H45" s="172"/>
      <c r="I45" s="179"/>
      <c r="J45" s="172"/>
    </row>
    <row r="46" spans="1:10" ht="9.75" customHeight="1">
      <c r="A46" s="65" t="s">
        <v>14</v>
      </c>
      <c r="B46" s="70">
        <v>10</v>
      </c>
      <c r="C46" s="68"/>
      <c r="D46" s="172" t="s">
        <v>71</v>
      </c>
      <c r="E46" s="173">
        <v>17</v>
      </c>
      <c r="F46" s="174">
        <v>10</v>
      </c>
      <c r="H46" s="172" t="s">
        <v>79</v>
      </c>
      <c r="I46" s="179" t="s">
        <v>274</v>
      </c>
      <c r="J46" s="172" t="s">
        <v>274</v>
      </c>
    </row>
    <row r="47" spans="1:10" ht="9.75" customHeight="1" thickBot="1">
      <c r="A47" s="153" t="s">
        <v>15</v>
      </c>
      <c r="B47" s="71" t="s">
        <v>113</v>
      </c>
      <c r="C47" s="68"/>
      <c r="D47" s="172"/>
      <c r="E47" s="174"/>
      <c r="F47" s="174"/>
      <c r="H47" s="172"/>
      <c r="I47" s="179"/>
      <c r="J47" s="172"/>
    </row>
    <row r="48" spans="1:10" ht="9.75" customHeight="1" thickBot="1">
      <c r="A48" s="72"/>
      <c r="B48" s="73"/>
      <c r="C48" s="68"/>
      <c r="D48" s="172" t="s">
        <v>74</v>
      </c>
      <c r="E48" s="176">
        <v>4.25</v>
      </c>
      <c r="F48" s="174">
        <v>13</v>
      </c>
      <c r="H48" s="172" t="s">
        <v>80</v>
      </c>
      <c r="I48" s="179">
        <v>0.034722222222222224</v>
      </c>
      <c r="J48" s="172">
        <v>21</v>
      </c>
    </row>
    <row r="49" spans="1:10" ht="9.75" customHeight="1">
      <c r="A49" s="60" t="s">
        <v>32</v>
      </c>
      <c r="B49" s="74">
        <v>20</v>
      </c>
      <c r="C49" s="68"/>
      <c r="D49" s="172"/>
      <c r="E49" s="174"/>
      <c r="F49" s="174"/>
      <c r="H49" s="172"/>
      <c r="I49" s="172"/>
      <c r="J49" s="172"/>
    </row>
    <row r="50" spans="1:10" ht="9.75" customHeight="1">
      <c r="A50" s="61" t="s">
        <v>34</v>
      </c>
      <c r="B50" s="79">
        <v>10</v>
      </c>
      <c r="C50" s="68"/>
      <c r="D50" s="172" t="s">
        <v>75</v>
      </c>
      <c r="E50" s="176">
        <v>7.27</v>
      </c>
      <c r="F50" s="174">
        <v>21</v>
      </c>
      <c r="H50" s="172" t="s">
        <v>81</v>
      </c>
      <c r="I50" s="178">
        <v>6</v>
      </c>
      <c r="J50" s="172">
        <v>12</v>
      </c>
    </row>
    <row r="51" spans="1:10" ht="9.75" customHeight="1" thickBot="1">
      <c r="A51" s="62" t="s">
        <v>16</v>
      </c>
      <c r="B51" s="80">
        <v>163</v>
      </c>
      <c r="C51" s="68"/>
      <c r="D51" s="172"/>
      <c r="E51" s="174"/>
      <c r="F51" s="174"/>
      <c r="H51" s="172"/>
      <c r="I51" s="172"/>
      <c r="J51" s="172"/>
    </row>
    <row r="52" spans="1:10" ht="9.75" customHeight="1" thickBot="1">
      <c r="A52" s="63"/>
      <c r="B52" s="75"/>
      <c r="C52" s="68"/>
      <c r="D52" s="172" t="s">
        <v>51</v>
      </c>
      <c r="E52" s="176">
        <v>6.5</v>
      </c>
      <c r="F52" s="174">
        <v>6</v>
      </c>
      <c r="H52" s="172" t="s">
        <v>82</v>
      </c>
      <c r="I52" s="178">
        <v>0</v>
      </c>
      <c r="J52" s="172">
        <v>0</v>
      </c>
    </row>
    <row r="53" spans="1:10" ht="9.75" customHeight="1">
      <c r="A53" s="154">
        <v>40434</v>
      </c>
      <c r="B53" s="170" t="s">
        <v>271</v>
      </c>
      <c r="C53" s="68"/>
      <c r="D53" s="172"/>
      <c r="E53" s="174"/>
      <c r="F53" s="174"/>
      <c r="H53" s="172"/>
      <c r="I53" s="172"/>
      <c r="J53" s="172"/>
    </row>
    <row r="54" spans="1:10" ht="9.75" customHeight="1" thickBot="1">
      <c r="A54" s="66" t="s">
        <v>33</v>
      </c>
      <c r="B54" s="76">
        <v>40434.72929756944</v>
      </c>
      <c r="C54" s="68"/>
      <c r="D54" s="172" t="s">
        <v>76</v>
      </c>
      <c r="E54" s="175">
        <v>0.06875</v>
      </c>
      <c r="F54" s="174">
        <v>11</v>
      </c>
      <c r="H54" s="179" t="s">
        <v>110</v>
      </c>
      <c r="I54" s="180" t="s">
        <v>274</v>
      </c>
      <c r="J54" s="180" t="s">
        <v>274</v>
      </c>
    </row>
    <row r="55" spans="1:10" ht="9.75" customHeight="1">
      <c r="A55" s="63"/>
      <c r="B55" s="77"/>
      <c r="C55" s="68"/>
      <c r="D55" s="172"/>
      <c r="E55" s="174"/>
      <c r="F55" s="174"/>
      <c r="H55" s="172"/>
      <c r="I55" s="180"/>
      <c r="J55" s="180"/>
    </row>
    <row r="56" spans="2:10" ht="9.75" customHeight="1">
      <c r="B56" s="108" t="s">
        <v>276</v>
      </c>
      <c r="D56" s="177" t="s">
        <v>97</v>
      </c>
      <c r="E56" s="175">
        <v>0.13194444444444445</v>
      </c>
      <c r="F56" s="174">
        <v>10</v>
      </c>
      <c r="H56" s="177" t="s">
        <v>98</v>
      </c>
      <c r="I56" s="176" t="s">
        <v>274</v>
      </c>
      <c r="J56" s="181" t="s">
        <v>274</v>
      </c>
    </row>
    <row r="57" spans="9:10" ht="9.75" customHeight="1">
      <c r="I57" s="171"/>
      <c r="J57" s="171"/>
    </row>
    <row r="58" spans="2:10" ht="9.75" customHeight="1">
      <c r="B58" s="78" t="s">
        <v>100</v>
      </c>
      <c r="C58" s="78" t="s">
        <v>101</v>
      </c>
      <c r="D58" s="78" t="s">
        <v>102</v>
      </c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3" ht="9.75" customHeight="1">
      <c r="A59" s="155"/>
      <c r="B59" s="163"/>
      <c r="C59" s="155"/>
    </row>
    <row r="60" spans="1:3" ht="9.75" customHeight="1">
      <c r="A60" s="155"/>
      <c r="B60" s="155"/>
      <c r="C60" s="155"/>
    </row>
    <row r="61" spans="1:10" ht="9.75" customHeight="1" thickBot="1">
      <c r="A61" s="49"/>
      <c r="B61" s="49"/>
      <c r="C61" s="49"/>
      <c r="E61" s="42" t="s">
        <v>103</v>
      </c>
      <c r="F61" s="42" t="s">
        <v>104</v>
      </c>
      <c r="I61" s="57" t="s">
        <v>103</v>
      </c>
      <c r="J61" s="57" t="s">
        <v>104</v>
      </c>
    </row>
    <row r="62" spans="1:10" ht="9.75" customHeight="1" thickBot="1" thickTop="1">
      <c r="A62" s="58">
        <v>49</v>
      </c>
      <c r="B62" s="67"/>
      <c r="C62" s="68"/>
      <c r="D62" s="172" t="s">
        <v>72</v>
      </c>
      <c r="E62" s="173" t="s">
        <v>274</v>
      </c>
      <c r="F62" s="174" t="s">
        <v>274</v>
      </c>
      <c r="H62" s="172" t="s">
        <v>77</v>
      </c>
      <c r="I62" s="178" t="s">
        <v>273</v>
      </c>
      <c r="J62" s="172">
        <v>0</v>
      </c>
    </row>
    <row r="63" spans="1:10" ht="9.75" customHeight="1" thickBot="1" thickTop="1">
      <c r="A63" s="69"/>
      <c r="B63" s="67"/>
      <c r="C63" s="68"/>
      <c r="D63" s="172"/>
      <c r="E63" s="174"/>
      <c r="F63" s="174"/>
      <c r="H63" s="172"/>
      <c r="I63" s="172"/>
      <c r="J63" s="172"/>
    </row>
    <row r="64" spans="1:10" ht="9.75" customHeight="1">
      <c r="A64" s="64" t="s">
        <v>9</v>
      </c>
      <c r="B64" s="81" t="s">
        <v>154</v>
      </c>
      <c r="C64" s="68"/>
      <c r="D64" s="172" t="s">
        <v>73</v>
      </c>
      <c r="E64" s="175" t="s">
        <v>274</v>
      </c>
      <c r="F64" s="174" t="s">
        <v>274</v>
      </c>
      <c r="H64" s="172" t="s">
        <v>78</v>
      </c>
      <c r="I64" s="179" t="s">
        <v>274</v>
      </c>
      <c r="J64" s="172" t="s">
        <v>274</v>
      </c>
    </row>
    <row r="65" spans="1:10" ht="9.75" customHeight="1">
      <c r="A65" s="65" t="s">
        <v>10</v>
      </c>
      <c r="B65" s="82" t="s">
        <v>115</v>
      </c>
      <c r="C65" s="59"/>
      <c r="D65" s="172"/>
      <c r="E65" s="174"/>
      <c r="F65" s="174"/>
      <c r="H65" s="172"/>
      <c r="I65" s="179"/>
      <c r="J65" s="172"/>
    </row>
    <row r="66" spans="1:10" ht="9.75" customHeight="1">
      <c r="A66" s="65" t="s">
        <v>14</v>
      </c>
      <c r="B66" s="70">
        <v>10</v>
      </c>
      <c r="C66" s="68"/>
      <c r="D66" s="172" t="s">
        <v>71</v>
      </c>
      <c r="E66" s="173">
        <v>11</v>
      </c>
      <c r="F66" s="174">
        <v>6</v>
      </c>
      <c r="H66" s="172" t="s">
        <v>79</v>
      </c>
      <c r="I66" s="179" t="s">
        <v>274</v>
      </c>
      <c r="J66" s="172" t="s">
        <v>274</v>
      </c>
    </row>
    <row r="67" spans="1:10" ht="9.75" customHeight="1" thickBot="1">
      <c r="A67" s="153" t="s">
        <v>15</v>
      </c>
      <c r="B67" s="71" t="s">
        <v>114</v>
      </c>
      <c r="C67" s="68"/>
      <c r="D67" s="172"/>
      <c r="E67" s="174"/>
      <c r="F67" s="174"/>
      <c r="H67" s="172"/>
      <c r="I67" s="179"/>
      <c r="J67" s="172"/>
    </row>
    <row r="68" spans="1:10" ht="9.75" customHeight="1" thickBot="1">
      <c r="A68" s="72"/>
      <c r="B68" s="73"/>
      <c r="C68" s="68"/>
      <c r="D68" s="172" t="s">
        <v>74</v>
      </c>
      <c r="E68" s="176">
        <v>3.75</v>
      </c>
      <c r="F68" s="174">
        <v>11</v>
      </c>
      <c r="H68" s="172" t="s">
        <v>80</v>
      </c>
      <c r="I68" s="179">
        <v>0.05555555555555555</v>
      </c>
      <c r="J68" s="172">
        <v>10</v>
      </c>
    </row>
    <row r="69" spans="1:10" ht="9.75" customHeight="1">
      <c r="A69" s="60" t="s">
        <v>32</v>
      </c>
      <c r="B69" s="74">
        <v>30</v>
      </c>
      <c r="C69" s="68"/>
      <c r="D69" s="172"/>
      <c r="E69" s="174"/>
      <c r="F69" s="174"/>
      <c r="H69" s="172"/>
      <c r="I69" s="172"/>
      <c r="J69" s="172"/>
    </row>
    <row r="70" spans="1:10" ht="9.75" customHeight="1">
      <c r="A70" s="61" t="s">
        <v>34</v>
      </c>
      <c r="B70" s="79">
        <v>10</v>
      </c>
      <c r="C70" s="68"/>
      <c r="D70" s="172" t="s">
        <v>75</v>
      </c>
      <c r="E70" s="176">
        <v>7.59</v>
      </c>
      <c r="F70" s="174">
        <v>19</v>
      </c>
      <c r="H70" s="172" t="s">
        <v>81</v>
      </c>
      <c r="I70" s="178">
        <v>7</v>
      </c>
      <c r="J70" s="172">
        <v>14</v>
      </c>
    </row>
    <row r="71" spans="1:10" ht="9.75" customHeight="1" thickBot="1">
      <c r="A71" s="62" t="s">
        <v>16</v>
      </c>
      <c r="B71" s="80">
        <v>144</v>
      </c>
      <c r="C71" s="68"/>
      <c r="D71" s="172"/>
      <c r="E71" s="174"/>
      <c r="F71" s="174"/>
      <c r="H71" s="172"/>
      <c r="I71" s="172"/>
      <c r="J71" s="172"/>
    </row>
    <row r="72" spans="1:10" ht="9.75" customHeight="1" thickBot="1">
      <c r="A72" s="63"/>
      <c r="B72" s="75"/>
      <c r="C72" s="68"/>
      <c r="D72" s="172" t="s">
        <v>51</v>
      </c>
      <c r="E72" s="176">
        <v>4.5</v>
      </c>
      <c r="F72" s="174">
        <v>3</v>
      </c>
      <c r="H72" s="172" t="s">
        <v>82</v>
      </c>
      <c r="I72" s="178">
        <v>16</v>
      </c>
      <c r="J72" s="172">
        <v>16</v>
      </c>
    </row>
    <row r="73" spans="1:10" ht="9.75" customHeight="1">
      <c r="A73" s="154">
        <v>40434</v>
      </c>
      <c r="B73" s="170" t="s">
        <v>271</v>
      </c>
      <c r="C73" s="68"/>
      <c r="D73" s="172"/>
      <c r="E73" s="174"/>
      <c r="F73" s="174"/>
      <c r="H73" s="172"/>
      <c r="I73" s="172"/>
      <c r="J73" s="172"/>
    </row>
    <row r="74" spans="1:10" ht="9.75" customHeight="1" thickBot="1">
      <c r="A74" s="66" t="s">
        <v>33</v>
      </c>
      <c r="B74" s="76">
        <v>40434.72929756944</v>
      </c>
      <c r="C74" s="68"/>
      <c r="D74" s="172" t="s">
        <v>76</v>
      </c>
      <c r="E74" s="175">
        <v>0.07361111111111111</v>
      </c>
      <c r="F74" s="174">
        <v>9</v>
      </c>
      <c r="H74" s="179" t="s">
        <v>110</v>
      </c>
      <c r="I74" s="180" t="s">
        <v>274</v>
      </c>
      <c r="J74" s="180" t="s">
        <v>274</v>
      </c>
    </row>
    <row r="75" spans="1:10" ht="9.75" customHeight="1">
      <c r="A75" s="63"/>
      <c r="B75" s="77"/>
      <c r="C75" s="68"/>
      <c r="D75" s="172"/>
      <c r="E75" s="174"/>
      <c r="F75" s="174"/>
      <c r="H75" s="172"/>
      <c r="I75" s="180"/>
      <c r="J75" s="180"/>
    </row>
    <row r="76" spans="2:10" ht="9.75" customHeight="1">
      <c r="B76" s="108" t="s">
        <v>275</v>
      </c>
      <c r="D76" s="177" t="s">
        <v>97</v>
      </c>
      <c r="E76" s="175">
        <v>0.15972222222222224</v>
      </c>
      <c r="F76" s="174">
        <v>3</v>
      </c>
      <c r="H76" s="177" t="s">
        <v>98</v>
      </c>
      <c r="I76" s="176" t="s">
        <v>274</v>
      </c>
      <c r="J76" s="181" t="s">
        <v>274</v>
      </c>
    </row>
    <row r="77" spans="9:10" ht="9.75" customHeight="1">
      <c r="I77" s="171"/>
      <c r="J77" s="171"/>
    </row>
    <row r="78" spans="2:10" ht="9.75" customHeight="1">
      <c r="B78" s="78" t="s">
        <v>100</v>
      </c>
      <c r="C78" s="78" t="s">
        <v>101</v>
      </c>
      <c r="D78" s="78" t="s">
        <v>102</v>
      </c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3" ht="9.75" customHeight="1">
      <c r="A79" s="155"/>
      <c r="B79" s="155"/>
      <c r="C79" s="155"/>
    </row>
    <row r="80" spans="1:3" ht="9.75" customHeight="1">
      <c r="A80" s="155"/>
      <c r="B80" s="155"/>
      <c r="C80" s="155"/>
    </row>
    <row r="81" spans="1:3" ht="9.75" customHeight="1">
      <c r="A81" s="155"/>
      <c r="B81" s="155"/>
      <c r="C81" s="155"/>
    </row>
    <row r="82" spans="1:10" ht="9.75" customHeight="1" thickBot="1">
      <c r="A82" s="49"/>
      <c r="B82" s="49"/>
      <c r="C82" s="49"/>
      <c r="E82" s="42" t="s">
        <v>103</v>
      </c>
      <c r="F82" s="42" t="s">
        <v>104</v>
      </c>
      <c r="I82" s="57" t="s">
        <v>103</v>
      </c>
      <c r="J82" s="57" t="s">
        <v>104</v>
      </c>
    </row>
    <row r="83" spans="1:10" ht="9.75" customHeight="1" thickBot="1" thickTop="1">
      <c r="A83" s="58">
        <v>81</v>
      </c>
      <c r="B83" s="67"/>
      <c r="C83" s="68"/>
      <c r="D83" s="172" t="s">
        <v>72</v>
      </c>
      <c r="E83" s="173" t="s">
        <v>274</v>
      </c>
      <c r="F83" s="174" t="s">
        <v>274</v>
      </c>
      <c r="H83" s="172" t="s">
        <v>77</v>
      </c>
      <c r="I83" s="178" t="s">
        <v>57</v>
      </c>
      <c r="J83" s="172">
        <v>2</v>
      </c>
    </row>
    <row r="84" spans="1:10" ht="9.75" customHeight="1" thickBot="1" thickTop="1">
      <c r="A84" s="69"/>
      <c r="B84" s="67"/>
      <c r="C84" s="68"/>
      <c r="D84" s="172"/>
      <c r="E84" s="174"/>
      <c r="F84" s="174"/>
      <c r="H84" s="172"/>
      <c r="I84" s="172"/>
      <c r="J84" s="172"/>
    </row>
    <row r="85" spans="1:10" ht="9.75" customHeight="1">
      <c r="A85" s="64" t="s">
        <v>9</v>
      </c>
      <c r="B85" s="81" t="s">
        <v>155</v>
      </c>
      <c r="C85" s="68"/>
      <c r="D85" s="172" t="s">
        <v>73</v>
      </c>
      <c r="E85" s="175" t="s">
        <v>274</v>
      </c>
      <c r="F85" s="174" t="s">
        <v>274</v>
      </c>
      <c r="H85" s="172" t="s">
        <v>78</v>
      </c>
      <c r="I85" s="179" t="s">
        <v>274</v>
      </c>
      <c r="J85" s="172" t="s">
        <v>274</v>
      </c>
    </row>
    <row r="86" spans="1:10" ht="9.75" customHeight="1">
      <c r="A86" s="65" t="s">
        <v>10</v>
      </c>
      <c r="B86" s="82" t="s">
        <v>156</v>
      </c>
      <c r="C86" s="59"/>
      <c r="D86" s="172"/>
      <c r="E86" s="174"/>
      <c r="F86" s="174"/>
      <c r="H86" s="172"/>
      <c r="I86" s="179"/>
      <c r="J86" s="172"/>
    </row>
    <row r="87" spans="1:10" ht="9.75" customHeight="1">
      <c r="A87" s="65" t="s">
        <v>14</v>
      </c>
      <c r="B87" s="70">
        <v>9</v>
      </c>
      <c r="C87" s="68"/>
      <c r="D87" s="172" t="s">
        <v>71</v>
      </c>
      <c r="E87" s="173">
        <v>6</v>
      </c>
      <c r="F87" s="174">
        <v>2</v>
      </c>
      <c r="H87" s="172" t="s">
        <v>79</v>
      </c>
      <c r="I87" s="179" t="s">
        <v>274</v>
      </c>
      <c r="J87" s="172" t="s">
        <v>274</v>
      </c>
    </row>
    <row r="88" spans="1:10" ht="9.75" customHeight="1" thickBot="1">
      <c r="A88" s="153" t="s">
        <v>15</v>
      </c>
      <c r="B88" s="71" t="s">
        <v>114</v>
      </c>
      <c r="C88" s="68"/>
      <c r="D88" s="172"/>
      <c r="E88" s="174"/>
      <c r="F88" s="174"/>
      <c r="H88" s="172"/>
      <c r="I88" s="179"/>
      <c r="J88" s="172"/>
    </row>
    <row r="89" spans="1:10" ht="9.75" customHeight="1" thickBot="1">
      <c r="A89" s="72"/>
      <c r="B89" s="73"/>
      <c r="C89" s="68"/>
      <c r="D89" s="172" t="s">
        <v>74</v>
      </c>
      <c r="E89" s="176">
        <v>3</v>
      </c>
      <c r="F89" s="174">
        <v>8</v>
      </c>
      <c r="H89" s="172" t="s">
        <v>80</v>
      </c>
      <c r="I89" s="179">
        <v>0.06736111111111111</v>
      </c>
      <c r="J89" s="172">
        <v>4</v>
      </c>
    </row>
    <row r="90" spans="1:10" ht="9.75" customHeight="1">
      <c r="A90" s="60" t="s">
        <v>32</v>
      </c>
      <c r="B90" s="74">
        <v>40</v>
      </c>
      <c r="C90" s="68"/>
      <c r="D90" s="172"/>
      <c r="E90" s="174"/>
      <c r="F90" s="174"/>
      <c r="H90" s="172"/>
      <c r="I90" s="172"/>
      <c r="J90" s="172"/>
    </row>
    <row r="91" spans="1:10" ht="9.75" customHeight="1">
      <c r="A91" s="61" t="s">
        <v>34</v>
      </c>
      <c r="B91" s="79">
        <v>10</v>
      </c>
      <c r="C91" s="68"/>
      <c r="D91" s="172" t="s">
        <v>75</v>
      </c>
      <c r="E91" s="176">
        <v>9.29</v>
      </c>
      <c r="F91" s="174">
        <v>10</v>
      </c>
      <c r="H91" s="172" t="s">
        <v>81</v>
      </c>
      <c r="I91" s="178">
        <v>4</v>
      </c>
      <c r="J91" s="172">
        <v>8</v>
      </c>
    </row>
    <row r="92" spans="1:10" ht="9.75" customHeight="1" thickBot="1">
      <c r="A92" s="62" t="s">
        <v>16</v>
      </c>
      <c r="B92" s="80">
        <v>118</v>
      </c>
      <c r="C92" s="68"/>
      <c r="D92" s="172"/>
      <c r="E92" s="174"/>
      <c r="F92" s="174"/>
      <c r="H92" s="172"/>
      <c r="I92" s="172"/>
      <c r="J92" s="172"/>
    </row>
    <row r="93" spans="1:10" ht="9.75" customHeight="1" thickBot="1">
      <c r="A93" s="63"/>
      <c r="B93" s="75"/>
      <c r="C93" s="68"/>
      <c r="D93" s="172" t="s">
        <v>51</v>
      </c>
      <c r="E93" s="176">
        <v>6</v>
      </c>
      <c r="F93" s="174">
        <v>5</v>
      </c>
      <c r="H93" s="172" t="s">
        <v>82</v>
      </c>
      <c r="I93" s="178">
        <v>7</v>
      </c>
      <c r="J93" s="172">
        <v>7</v>
      </c>
    </row>
    <row r="94" spans="1:10" ht="9.75" customHeight="1">
      <c r="A94" s="154">
        <v>40434</v>
      </c>
      <c r="B94" s="170" t="s">
        <v>271</v>
      </c>
      <c r="C94" s="68"/>
      <c r="D94" s="172"/>
      <c r="E94" s="174"/>
      <c r="F94" s="174"/>
      <c r="H94" s="172"/>
      <c r="I94" s="172"/>
      <c r="J94" s="172"/>
    </row>
    <row r="95" spans="1:10" ht="9.75" customHeight="1" thickBot="1">
      <c r="A95" s="66" t="s">
        <v>33</v>
      </c>
      <c r="B95" s="76">
        <v>40434.72929756944</v>
      </c>
      <c r="C95" s="68"/>
      <c r="D95" s="172" t="s">
        <v>109</v>
      </c>
      <c r="E95" s="175">
        <v>0.07361111111111111</v>
      </c>
      <c r="F95" s="174">
        <v>9</v>
      </c>
      <c r="H95" s="179" t="s">
        <v>110</v>
      </c>
      <c r="I95" s="180" t="s">
        <v>274</v>
      </c>
      <c r="J95" s="180" t="s">
        <v>274</v>
      </c>
    </row>
    <row r="96" spans="1:10" ht="9.75" customHeight="1">
      <c r="A96" s="63"/>
      <c r="B96" s="77"/>
      <c r="C96" s="68"/>
      <c r="D96" s="172"/>
      <c r="E96" s="174"/>
      <c r="F96" s="174"/>
      <c r="H96" s="172"/>
      <c r="I96" s="180"/>
      <c r="J96" s="180"/>
    </row>
    <row r="97" spans="2:10" ht="9.75" customHeight="1">
      <c r="B97" s="108" t="s">
        <v>108</v>
      </c>
      <c r="D97" s="177" t="s">
        <v>97</v>
      </c>
      <c r="E97" s="175">
        <v>0.175</v>
      </c>
      <c r="F97" s="174">
        <v>0</v>
      </c>
      <c r="H97" s="177" t="s">
        <v>98</v>
      </c>
      <c r="I97" s="176" t="s">
        <v>274</v>
      </c>
      <c r="J97" s="181" t="s">
        <v>274</v>
      </c>
    </row>
    <row r="98" spans="9:10" ht="9.75" customHeight="1">
      <c r="I98" s="171"/>
      <c r="J98" s="171"/>
    </row>
    <row r="99" spans="2:10" ht="9.75" customHeight="1">
      <c r="B99" s="78" t="s">
        <v>100</v>
      </c>
      <c r="C99" s="78" t="s">
        <v>101</v>
      </c>
      <c r="D99" s="78" t="s">
        <v>102</v>
      </c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3" ht="9.75" customHeight="1">
      <c r="A100" s="155"/>
      <c r="B100" s="155"/>
      <c r="C100" s="155"/>
    </row>
    <row r="101" spans="1:3" ht="9.75" customHeight="1">
      <c r="A101" s="155"/>
      <c r="B101" s="155"/>
      <c r="C101" s="155"/>
    </row>
    <row r="102" spans="1:10" ht="9.75" customHeight="1" thickBot="1">
      <c r="A102" s="49"/>
      <c r="B102" s="49"/>
      <c r="C102" s="49"/>
      <c r="E102" s="42" t="s">
        <v>103</v>
      </c>
      <c r="F102" s="42" t="s">
        <v>104</v>
      </c>
      <c r="I102" s="57" t="s">
        <v>103</v>
      </c>
      <c r="J102" s="57" t="s">
        <v>104</v>
      </c>
    </row>
    <row r="103" spans="1:10" ht="9.75" customHeight="1" thickBot="1" thickTop="1">
      <c r="A103" s="58">
        <v>53</v>
      </c>
      <c r="B103" s="67"/>
      <c r="C103" s="68"/>
      <c r="D103" s="172" t="s">
        <v>72</v>
      </c>
      <c r="E103" s="173" t="s">
        <v>274</v>
      </c>
      <c r="F103" s="174" t="s">
        <v>274</v>
      </c>
      <c r="H103" s="172" t="s">
        <v>77</v>
      </c>
      <c r="I103" s="178">
        <v>8</v>
      </c>
      <c r="J103" s="172">
        <v>20</v>
      </c>
    </row>
    <row r="104" spans="1:10" ht="9.75" customHeight="1" thickBot="1" thickTop="1">
      <c r="A104" s="69"/>
      <c r="B104" s="67"/>
      <c r="C104" s="68"/>
      <c r="D104" s="172"/>
      <c r="E104" s="174"/>
      <c r="F104" s="174"/>
      <c r="H104" s="172"/>
      <c r="I104" s="172"/>
      <c r="J104" s="172"/>
    </row>
    <row r="105" spans="1:10" ht="9.75" customHeight="1">
      <c r="A105" s="64" t="s">
        <v>9</v>
      </c>
      <c r="B105" s="81" t="s">
        <v>150</v>
      </c>
      <c r="C105" s="68"/>
      <c r="D105" s="172" t="s">
        <v>73</v>
      </c>
      <c r="E105" s="175" t="s">
        <v>274</v>
      </c>
      <c r="F105" s="174" t="s">
        <v>274</v>
      </c>
      <c r="H105" s="172" t="s">
        <v>78</v>
      </c>
      <c r="I105" s="179" t="s">
        <v>274</v>
      </c>
      <c r="J105" s="172" t="s">
        <v>274</v>
      </c>
    </row>
    <row r="106" spans="1:10" ht="9.75" customHeight="1">
      <c r="A106" s="65" t="s">
        <v>10</v>
      </c>
      <c r="B106" s="82" t="s">
        <v>157</v>
      </c>
      <c r="C106" s="59"/>
      <c r="D106" s="172"/>
      <c r="E106" s="174"/>
      <c r="F106" s="174"/>
      <c r="H106" s="172"/>
      <c r="I106" s="179"/>
      <c r="J106" s="172"/>
    </row>
    <row r="107" spans="1:10" ht="9.75" customHeight="1">
      <c r="A107" s="65" t="s">
        <v>14</v>
      </c>
      <c r="B107" s="70">
        <v>9</v>
      </c>
      <c r="C107" s="68"/>
      <c r="D107" s="172" t="s">
        <v>71</v>
      </c>
      <c r="E107" s="173">
        <v>7</v>
      </c>
      <c r="F107" s="174">
        <v>3</v>
      </c>
      <c r="H107" s="172" t="s">
        <v>79</v>
      </c>
      <c r="I107" s="179" t="s">
        <v>274</v>
      </c>
      <c r="J107" s="172" t="s">
        <v>274</v>
      </c>
    </row>
    <row r="108" spans="1:10" ht="9.75" customHeight="1" thickBot="1">
      <c r="A108" s="153" t="s">
        <v>15</v>
      </c>
      <c r="B108" s="71" t="s">
        <v>113</v>
      </c>
      <c r="C108" s="68"/>
      <c r="D108" s="172"/>
      <c r="E108" s="174"/>
      <c r="F108" s="174"/>
      <c r="H108" s="172"/>
      <c r="I108" s="179"/>
      <c r="J108" s="172"/>
    </row>
    <row r="109" spans="1:10" ht="9.75" customHeight="1" thickBot="1">
      <c r="A109" s="72"/>
      <c r="B109" s="73"/>
      <c r="C109" s="68"/>
      <c r="D109" s="172" t="s">
        <v>74</v>
      </c>
      <c r="E109" s="176">
        <v>3.1</v>
      </c>
      <c r="F109" s="174">
        <v>8</v>
      </c>
      <c r="H109" s="172" t="s">
        <v>80</v>
      </c>
      <c r="I109" s="179">
        <v>0.05416666666666667</v>
      </c>
      <c r="J109" s="172">
        <v>11</v>
      </c>
    </row>
    <row r="110" spans="1:10" ht="9.75" customHeight="1">
      <c r="A110" s="60" t="s">
        <v>32</v>
      </c>
      <c r="B110" s="74">
        <v>30</v>
      </c>
      <c r="C110" s="68"/>
      <c r="D110" s="172"/>
      <c r="E110" s="174"/>
      <c r="F110" s="174"/>
      <c r="H110" s="172"/>
      <c r="I110" s="172"/>
      <c r="J110" s="172"/>
    </row>
    <row r="111" spans="1:10" ht="9.75" customHeight="1">
      <c r="A111" s="61" t="s">
        <v>34</v>
      </c>
      <c r="B111" s="79">
        <v>10</v>
      </c>
      <c r="C111" s="68"/>
      <c r="D111" s="172" t="s">
        <v>75</v>
      </c>
      <c r="E111" s="176">
        <v>9.08</v>
      </c>
      <c r="F111" s="174">
        <v>11</v>
      </c>
      <c r="H111" s="172" t="s">
        <v>81</v>
      </c>
      <c r="I111" s="178">
        <v>6</v>
      </c>
      <c r="J111" s="172">
        <v>12</v>
      </c>
    </row>
    <row r="112" spans="1:10" ht="9.75" customHeight="1" thickBot="1">
      <c r="A112" s="62" t="s">
        <v>16</v>
      </c>
      <c r="B112" s="80">
        <v>143</v>
      </c>
      <c r="C112" s="68"/>
      <c r="D112" s="172"/>
      <c r="E112" s="174"/>
      <c r="F112" s="174"/>
      <c r="H112" s="172"/>
      <c r="I112" s="172"/>
      <c r="J112" s="172"/>
    </row>
    <row r="113" spans="1:10" ht="9.75" customHeight="1" thickBot="1">
      <c r="A113" s="63"/>
      <c r="B113" s="75"/>
      <c r="C113" s="68"/>
      <c r="D113" s="172" t="s">
        <v>51</v>
      </c>
      <c r="E113" s="176">
        <v>3</v>
      </c>
      <c r="F113" s="174">
        <v>1</v>
      </c>
      <c r="H113" s="172" t="s">
        <v>82</v>
      </c>
      <c r="I113" s="178">
        <v>12</v>
      </c>
      <c r="J113" s="172">
        <v>12</v>
      </c>
    </row>
    <row r="114" spans="1:10" ht="9.75" customHeight="1">
      <c r="A114" s="154">
        <v>40434</v>
      </c>
      <c r="B114" s="170" t="s">
        <v>271</v>
      </c>
      <c r="C114" s="68"/>
      <c r="D114" s="172"/>
      <c r="E114" s="174"/>
      <c r="F114" s="174"/>
      <c r="H114" s="172"/>
      <c r="I114" s="172"/>
      <c r="J114" s="172"/>
    </row>
    <row r="115" spans="1:10" ht="9.75" customHeight="1" thickBot="1">
      <c r="A115" s="66" t="s">
        <v>33</v>
      </c>
      <c r="B115" s="76">
        <v>40434.72929756944</v>
      </c>
      <c r="C115" s="68"/>
      <c r="D115" s="172" t="s">
        <v>76</v>
      </c>
      <c r="E115" s="175">
        <v>0.07916666666666666</v>
      </c>
      <c r="F115" s="174">
        <v>7</v>
      </c>
      <c r="H115" s="179" t="s">
        <v>110</v>
      </c>
      <c r="I115" s="180" t="s">
        <v>274</v>
      </c>
      <c r="J115" s="180" t="s">
        <v>274</v>
      </c>
    </row>
    <row r="116" spans="1:10" ht="9.75" customHeight="1">
      <c r="A116" s="63"/>
      <c r="B116" s="77"/>
      <c r="C116" s="68"/>
      <c r="D116" s="172"/>
      <c r="E116" s="174"/>
      <c r="F116" s="174"/>
      <c r="H116" s="172"/>
      <c r="I116" s="180"/>
      <c r="J116" s="180"/>
    </row>
    <row r="117" spans="2:10" ht="9.75" customHeight="1">
      <c r="B117" s="108" t="s">
        <v>275</v>
      </c>
      <c r="D117" s="177" t="s">
        <v>97</v>
      </c>
      <c r="E117" s="175">
        <v>0.15138888888888888</v>
      </c>
      <c r="F117" s="174">
        <v>5</v>
      </c>
      <c r="H117" s="177" t="s">
        <v>98</v>
      </c>
      <c r="I117" s="176" t="s">
        <v>274</v>
      </c>
      <c r="J117" s="181" t="s">
        <v>274</v>
      </c>
    </row>
    <row r="118" spans="9:10" ht="9.75" customHeight="1">
      <c r="I118" s="171"/>
      <c r="J118" s="171"/>
    </row>
    <row r="119" spans="2:10" ht="9.75" customHeight="1">
      <c r="B119" s="78" t="s">
        <v>100</v>
      </c>
      <c r="C119" s="78" t="s">
        <v>101</v>
      </c>
      <c r="D119" s="78" t="s">
        <v>102</v>
      </c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3" ht="9.75" customHeight="1">
      <c r="A120" s="155"/>
      <c r="B120" s="155"/>
      <c r="C120" s="155"/>
    </row>
    <row r="121" spans="1:3" ht="9.75" customHeight="1">
      <c r="A121" s="155"/>
      <c r="B121" s="155"/>
      <c r="C121" s="155"/>
    </row>
    <row r="122" spans="1:10" ht="9.75" customHeight="1" thickBot="1">
      <c r="A122" s="49"/>
      <c r="B122" s="49"/>
      <c r="C122" s="49"/>
      <c r="E122" s="42" t="s">
        <v>103</v>
      </c>
      <c r="F122" s="42" t="s">
        <v>104</v>
      </c>
      <c r="I122" s="57" t="s">
        <v>103</v>
      </c>
      <c r="J122" s="57" t="s">
        <v>104</v>
      </c>
    </row>
    <row r="123" spans="1:10" ht="9.75" customHeight="1" thickBot="1" thickTop="1">
      <c r="A123" s="58">
        <v>33</v>
      </c>
      <c r="B123" s="67"/>
      <c r="C123" s="68"/>
      <c r="D123" s="172" t="s">
        <v>72</v>
      </c>
      <c r="E123" s="173" t="s">
        <v>274</v>
      </c>
      <c r="F123" s="174" t="s">
        <v>274</v>
      </c>
      <c r="H123" s="172" t="s">
        <v>77</v>
      </c>
      <c r="I123" s="178">
        <v>11</v>
      </c>
      <c r="J123" s="172">
        <v>14</v>
      </c>
    </row>
    <row r="124" spans="1:10" ht="9.75" customHeight="1" thickBot="1" thickTop="1">
      <c r="A124" s="69"/>
      <c r="B124" s="67"/>
      <c r="C124" s="68"/>
      <c r="D124" s="172"/>
      <c r="E124" s="174"/>
      <c r="F124" s="174"/>
      <c r="H124" s="172"/>
      <c r="I124" s="172"/>
      <c r="J124" s="172"/>
    </row>
    <row r="125" spans="1:10" ht="9.75" customHeight="1">
      <c r="A125" s="64" t="s">
        <v>9</v>
      </c>
      <c r="B125" s="81" t="s">
        <v>158</v>
      </c>
      <c r="C125" s="68"/>
      <c r="D125" s="172" t="s">
        <v>73</v>
      </c>
      <c r="E125" s="175" t="s">
        <v>274</v>
      </c>
      <c r="F125" s="174" t="s">
        <v>274</v>
      </c>
      <c r="H125" s="172" t="s">
        <v>78</v>
      </c>
      <c r="I125" s="179" t="s">
        <v>274</v>
      </c>
      <c r="J125" s="172" t="s">
        <v>274</v>
      </c>
    </row>
    <row r="126" spans="1:10" ht="9.75" customHeight="1">
      <c r="A126" s="65" t="s">
        <v>10</v>
      </c>
      <c r="B126" s="82" t="s">
        <v>159</v>
      </c>
      <c r="C126" s="59"/>
      <c r="D126" s="172"/>
      <c r="E126" s="174"/>
      <c r="F126" s="174"/>
      <c r="H126" s="172"/>
      <c r="I126" s="179"/>
      <c r="J126" s="172"/>
    </row>
    <row r="127" spans="1:10" ht="9.75" customHeight="1">
      <c r="A127" s="65" t="s">
        <v>14</v>
      </c>
      <c r="B127" s="70">
        <v>8</v>
      </c>
      <c r="C127" s="68"/>
      <c r="D127" s="172" t="s">
        <v>71</v>
      </c>
      <c r="E127" s="173">
        <v>15</v>
      </c>
      <c r="F127" s="174">
        <v>9</v>
      </c>
      <c r="H127" s="172" t="s">
        <v>79</v>
      </c>
      <c r="I127" s="179" t="s">
        <v>274</v>
      </c>
      <c r="J127" s="172" t="s">
        <v>274</v>
      </c>
    </row>
    <row r="128" spans="1:10" ht="9.75" customHeight="1" thickBot="1">
      <c r="A128" s="153" t="s">
        <v>15</v>
      </c>
      <c r="B128" s="71" t="s">
        <v>113</v>
      </c>
      <c r="C128" s="68"/>
      <c r="D128" s="172"/>
      <c r="E128" s="174"/>
      <c r="F128" s="174"/>
      <c r="H128" s="172"/>
      <c r="I128" s="179"/>
      <c r="J128" s="172"/>
    </row>
    <row r="129" spans="1:10" ht="9.75" customHeight="1" thickBot="1">
      <c r="A129" s="72"/>
      <c r="B129" s="73"/>
      <c r="C129" s="68"/>
      <c r="D129" s="172" t="s">
        <v>74</v>
      </c>
      <c r="E129" s="176">
        <v>3.75</v>
      </c>
      <c r="F129" s="174">
        <v>11</v>
      </c>
      <c r="H129" s="172" t="s">
        <v>80</v>
      </c>
      <c r="I129" s="179">
        <v>0.06458333333333334</v>
      </c>
      <c r="J129" s="172">
        <v>6</v>
      </c>
    </row>
    <row r="130" spans="1:10" ht="9.75" customHeight="1">
      <c r="A130" s="60" t="s">
        <v>32</v>
      </c>
      <c r="B130" s="74">
        <v>40</v>
      </c>
      <c r="C130" s="68"/>
      <c r="D130" s="172"/>
      <c r="E130" s="174"/>
      <c r="F130" s="174"/>
      <c r="H130" s="172"/>
      <c r="I130" s="172"/>
      <c r="J130" s="172"/>
    </row>
    <row r="131" spans="1:10" ht="9.75" customHeight="1">
      <c r="A131" s="61" t="s">
        <v>34</v>
      </c>
      <c r="B131" s="79">
        <v>10</v>
      </c>
      <c r="C131" s="68"/>
      <c r="D131" s="172" t="s">
        <v>75</v>
      </c>
      <c r="E131" s="176">
        <v>7.94</v>
      </c>
      <c r="F131" s="174">
        <v>17</v>
      </c>
      <c r="H131" s="172" t="s">
        <v>81</v>
      </c>
      <c r="I131" s="178">
        <v>8</v>
      </c>
      <c r="J131" s="172">
        <v>16</v>
      </c>
    </row>
    <row r="132" spans="1:10" ht="9.75" customHeight="1" thickBot="1">
      <c r="A132" s="62" t="s">
        <v>16</v>
      </c>
      <c r="B132" s="80">
        <v>162</v>
      </c>
      <c r="C132" s="68"/>
      <c r="D132" s="172"/>
      <c r="E132" s="174"/>
      <c r="F132" s="174"/>
      <c r="H132" s="172"/>
      <c r="I132" s="172"/>
      <c r="J132" s="172"/>
    </row>
    <row r="133" spans="1:10" ht="9.75" customHeight="1" thickBot="1">
      <c r="A133" s="63"/>
      <c r="B133" s="75"/>
      <c r="C133" s="68"/>
      <c r="D133" s="172" t="s">
        <v>51</v>
      </c>
      <c r="E133" s="176">
        <v>7</v>
      </c>
      <c r="F133" s="174">
        <v>7</v>
      </c>
      <c r="H133" s="172" t="s">
        <v>82</v>
      </c>
      <c r="I133" s="178">
        <v>2</v>
      </c>
      <c r="J133" s="172">
        <v>2</v>
      </c>
    </row>
    <row r="134" spans="1:10" ht="9.75" customHeight="1">
      <c r="A134" s="154">
        <v>40434</v>
      </c>
      <c r="B134" s="170" t="s">
        <v>271</v>
      </c>
      <c r="C134" s="68"/>
      <c r="D134" s="172"/>
      <c r="E134" s="174"/>
      <c r="F134" s="174"/>
      <c r="H134" s="172"/>
      <c r="I134" s="172"/>
      <c r="J134" s="172"/>
    </row>
    <row r="135" spans="1:10" ht="9.75" customHeight="1" thickBot="1">
      <c r="A135" s="66" t="s">
        <v>33</v>
      </c>
      <c r="B135" s="76">
        <v>40434.72929756944</v>
      </c>
      <c r="C135" s="68"/>
      <c r="D135" s="172" t="s">
        <v>76</v>
      </c>
      <c r="E135" s="175">
        <v>0.08194444444444444</v>
      </c>
      <c r="F135" s="174">
        <v>6</v>
      </c>
      <c r="H135" s="179" t="e">
        <v>#REF!</v>
      </c>
      <c r="I135" s="180" t="s">
        <v>274</v>
      </c>
      <c r="J135" s="180" t="s">
        <v>274</v>
      </c>
    </row>
    <row r="136" spans="1:10" ht="9.75" customHeight="1">
      <c r="A136" s="63"/>
      <c r="B136" s="77"/>
      <c r="C136" s="68"/>
      <c r="D136" s="172"/>
      <c r="E136" s="174"/>
      <c r="F136" s="174"/>
      <c r="H136" s="172"/>
      <c r="I136" s="180"/>
      <c r="J136" s="180"/>
    </row>
    <row r="137" spans="2:10" ht="9.75" customHeight="1">
      <c r="B137" s="108" t="s">
        <v>276</v>
      </c>
      <c r="D137" s="177" t="s">
        <v>97</v>
      </c>
      <c r="E137" s="175">
        <v>0.12708333333333333</v>
      </c>
      <c r="F137" s="174">
        <v>11</v>
      </c>
      <c r="H137" s="177" t="s">
        <v>98</v>
      </c>
      <c r="I137" s="176" t="s">
        <v>274</v>
      </c>
      <c r="J137" s="181" t="s">
        <v>274</v>
      </c>
    </row>
    <row r="138" spans="9:10" ht="9.75" customHeight="1">
      <c r="I138" s="171"/>
      <c r="J138" s="171"/>
    </row>
    <row r="139" spans="2:10" ht="9.75" customHeight="1">
      <c r="B139" s="78" t="s">
        <v>100</v>
      </c>
      <c r="C139" s="78" t="s">
        <v>101</v>
      </c>
      <c r="D139" s="78" t="s">
        <v>102</v>
      </c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3" ht="9.75" customHeight="1">
      <c r="A140" s="155"/>
      <c r="B140" s="155"/>
      <c r="C140" s="155"/>
    </row>
    <row r="141" spans="1:3" ht="9.75" customHeight="1">
      <c r="A141" s="155"/>
      <c r="B141" s="155"/>
      <c r="C141" s="155"/>
    </row>
    <row r="142" spans="1:10" ht="9.75" customHeight="1" thickBot="1">
      <c r="A142" s="49"/>
      <c r="B142" s="49"/>
      <c r="C142" s="49"/>
      <c r="E142" s="42" t="s">
        <v>103</v>
      </c>
      <c r="F142" s="42" t="s">
        <v>104</v>
      </c>
      <c r="I142" s="57" t="s">
        <v>103</v>
      </c>
      <c r="J142" s="57" t="s">
        <v>104</v>
      </c>
    </row>
    <row r="143" spans="1:10" ht="9.75" customHeight="1" thickBot="1" thickTop="1">
      <c r="A143" s="58">
        <v>88</v>
      </c>
      <c r="B143" s="67"/>
      <c r="C143" s="68"/>
      <c r="D143" s="172" t="s">
        <v>72</v>
      </c>
      <c r="E143" s="173" t="s">
        <v>274</v>
      </c>
      <c r="F143" s="174" t="s">
        <v>274</v>
      </c>
      <c r="H143" s="172" t="s">
        <v>77</v>
      </c>
      <c r="I143" s="178">
        <v>14</v>
      </c>
      <c r="J143" s="172">
        <v>8</v>
      </c>
    </row>
    <row r="144" spans="1:10" ht="9.75" customHeight="1" thickBot="1" thickTop="1">
      <c r="A144" s="69"/>
      <c r="B144" s="67"/>
      <c r="C144" s="68"/>
      <c r="D144" s="172"/>
      <c r="E144" s="174"/>
      <c r="F144" s="174"/>
      <c r="H144" s="172"/>
      <c r="I144" s="172"/>
      <c r="J144" s="172"/>
    </row>
    <row r="145" spans="1:10" ht="9.75" customHeight="1">
      <c r="A145" s="64" t="s">
        <v>9</v>
      </c>
      <c r="B145" s="81" t="s">
        <v>160</v>
      </c>
      <c r="C145" s="68"/>
      <c r="D145" s="172" t="s">
        <v>73</v>
      </c>
      <c r="E145" s="175" t="s">
        <v>274</v>
      </c>
      <c r="F145" s="174" t="s">
        <v>274</v>
      </c>
      <c r="H145" s="172" t="s">
        <v>78</v>
      </c>
      <c r="I145" s="179" t="s">
        <v>274</v>
      </c>
      <c r="J145" s="172" t="s">
        <v>274</v>
      </c>
    </row>
    <row r="146" spans="1:10" ht="9.75" customHeight="1">
      <c r="A146" s="65" t="s">
        <v>10</v>
      </c>
      <c r="B146" s="82" t="s">
        <v>161</v>
      </c>
      <c r="C146" s="59"/>
      <c r="D146" s="172"/>
      <c r="E146" s="174"/>
      <c r="F146" s="174"/>
      <c r="H146" s="172"/>
      <c r="I146" s="179"/>
      <c r="J146" s="172"/>
    </row>
    <row r="147" spans="1:10" ht="9.75" customHeight="1">
      <c r="A147" s="65" t="s">
        <v>14</v>
      </c>
      <c r="B147" s="70">
        <v>7</v>
      </c>
      <c r="C147" s="68"/>
      <c r="D147" s="172" t="s">
        <v>71</v>
      </c>
      <c r="E147" s="173">
        <v>4</v>
      </c>
      <c r="F147" s="174">
        <v>1</v>
      </c>
      <c r="H147" s="172" t="s">
        <v>79</v>
      </c>
      <c r="I147" s="179" t="s">
        <v>274</v>
      </c>
      <c r="J147" s="172" t="s">
        <v>274</v>
      </c>
    </row>
    <row r="148" spans="1:10" ht="9.75" customHeight="1" thickBot="1">
      <c r="A148" s="153" t="s">
        <v>15</v>
      </c>
      <c r="B148" s="71" t="s">
        <v>113</v>
      </c>
      <c r="C148" s="68"/>
      <c r="D148" s="172"/>
      <c r="E148" s="174"/>
      <c r="F148" s="174"/>
      <c r="H148" s="172"/>
      <c r="I148" s="179"/>
      <c r="J148" s="172"/>
    </row>
    <row r="149" spans="1:10" ht="9.75" customHeight="1" thickBot="1">
      <c r="A149" s="72"/>
      <c r="B149" s="73"/>
      <c r="C149" s="68"/>
      <c r="D149" s="172" t="s">
        <v>74</v>
      </c>
      <c r="E149" s="176">
        <v>2.3</v>
      </c>
      <c r="F149" s="174">
        <v>5</v>
      </c>
      <c r="H149" s="172" t="s">
        <v>80</v>
      </c>
      <c r="I149" s="179">
        <v>0.09444444444444444</v>
      </c>
      <c r="J149" s="172">
        <v>0</v>
      </c>
    </row>
    <row r="150" spans="1:10" ht="9.75" customHeight="1">
      <c r="A150" s="60" t="s">
        <v>32</v>
      </c>
      <c r="B150" s="74">
        <v>50</v>
      </c>
      <c r="C150" s="68"/>
      <c r="D150" s="172"/>
      <c r="E150" s="174"/>
      <c r="F150" s="174"/>
      <c r="H150" s="172"/>
      <c r="I150" s="172"/>
      <c r="J150" s="172"/>
    </row>
    <row r="151" spans="1:10" ht="9.75" customHeight="1">
      <c r="A151" s="61" t="s">
        <v>34</v>
      </c>
      <c r="B151" s="79">
        <v>10</v>
      </c>
      <c r="C151" s="68"/>
      <c r="D151" s="172" t="s">
        <v>75</v>
      </c>
      <c r="E151" s="176">
        <v>9.73</v>
      </c>
      <c r="F151" s="174">
        <v>8</v>
      </c>
      <c r="H151" s="172" t="s">
        <v>81</v>
      </c>
      <c r="I151" s="178">
        <v>3</v>
      </c>
      <c r="J151" s="172">
        <v>6</v>
      </c>
    </row>
    <row r="152" spans="1:10" ht="9.75" customHeight="1" thickBot="1">
      <c r="A152" s="62" t="s">
        <v>16</v>
      </c>
      <c r="B152" s="80">
        <v>109</v>
      </c>
      <c r="C152" s="68"/>
      <c r="D152" s="172"/>
      <c r="E152" s="174"/>
      <c r="F152" s="174"/>
      <c r="H152" s="172"/>
      <c r="I152" s="172"/>
      <c r="J152" s="172"/>
    </row>
    <row r="153" spans="1:10" ht="9.75" customHeight="1" thickBot="1">
      <c r="A153" s="63"/>
      <c r="B153" s="75"/>
      <c r="C153" s="68"/>
      <c r="D153" s="172" t="s">
        <v>51</v>
      </c>
      <c r="E153" s="176">
        <v>5</v>
      </c>
      <c r="F153" s="174">
        <v>4</v>
      </c>
      <c r="H153" s="172" t="s">
        <v>82</v>
      </c>
      <c r="I153" s="178">
        <v>1</v>
      </c>
      <c r="J153" s="172">
        <v>1</v>
      </c>
    </row>
    <row r="154" spans="1:10" ht="9.75" customHeight="1">
      <c r="A154" s="154">
        <v>40434</v>
      </c>
      <c r="B154" s="170" t="s">
        <v>271</v>
      </c>
      <c r="C154" s="68"/>
      <c r="D154" s="172"/>
      <c r="E154" s="174"/>
      <c r="F154" s="174"/>
      <c r="H154" s="172"/>
      <c r="I154" s="172"/>
      <c r="J154" s="172"/>
    </row>
    <row r="155" spans="1:10" ht="9.75" customHeight="1" thickBot="1">
      <c r="A155" s="66" t="s">
        <v>33</v>
      </c>
      <c r="B155" s="76">
        <v>40434.72929756944</v>
      </c>
      <c r="C155" s="68"/>
      <c r="D155" s="172" t="s">
        <v>109</v>
      </c>
      <c r="E155" s="175">
        <v>0.11041666666666666</v>
      </c>
      <c r="F155" s="174">
        <v>0</v>
      </c>
      <c r="H155" s="179" t="s">
        <v>110</v>
      </c>
      <c r="I155" s="180" t="s">
        <v>274</v>
      </c>
      <c r="J155" s="180" t="s">
        <v>274</v>
      </c>
    </row>
    <row r="156" spans="1:10" ht="9.75" customHeight="1">
      <c r="A156" s="63"/>
      <c r="B156" s="77"/>
      <c r="C156" s="68"/>
      <c r="D156" s="172"/>
      <c r="E156" s="174"/>
      <c r="F156" s="174"/>
      <c r="H156" s="172"/>
      <c r="I156" s="180"/>
      <c r="J156" s="180"/>
    </row>
    <row r="157" spans="2:10" ht="9.75" customHeight="1">
      <c r="B157" s="108" t="s">
        <v>108</v>
      </c>
      <c r="D157" s="177" t="s">
        <v>97</v>
      </c>
      <c r="E157" s="175">
        <v>0.15833333333333333</v>
      </c>
      <c r="F157" s="174">
        <v>3</v>
      </c>
      <c r="H157" s="177" t="s">
        <v>98</v>
      </c>
      <c r="I157" s="176" t="s">
        <v>274</v>
      </c>
      <c r="J157" s="181" t="s">
        <v>274</v>
      </c>
    </row>
    <row r="158" spans="9:10" ht="9.75" customHeight="1">
      <c r="I158" s="171"/>
      <c r="J158" s="171"/>
    </row>
    <row r="159" spans="2:10" ht="9.75" customHeight="1">
      <c r="B159" s="78" t="s">
        <v>100</v>
      </c>
      <c r="C159" s="78" t="s">
        <v>101</v>
      </c>
      <c r="D159" s="78" t="s">
        <v>102</v>
      </c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3" ht="9.75" customHeight="1">
      <c r="A160" s="156"/>
      <c r="B160" s="157"/>
      <c r="C160" s="158"/>
    </row>
    <row r="161" spans="1:3" ht="9.75" customHeight="1">
      <c r="A161" s="159"/>
      <c r="B161" s="157"/>
      <c r="C161" s="158"/>
    </row>
    <row r="162" spans="1:3" ht="9.75" customHeight="1">
      <c r="A162" s="63"/>
      <c r="B162" s="160"/>
      <c r="C162" s="158"/>
    </row>
    <row r="163" spans="1:10" ht="9.75" customHeight="1" thickBot="1">
      <c r="A163" s="49"/>
      <c r="B163" s="49"/>
      <c r="C163" s="49"/>
      <c r="E163" s="42" t="s">
        <v>103</v>
      </c>
      <c r="F163" s="42" t="s">
        <v>104</v>
      </c>
      <c r="I163" s="57" t="s">
        <v>103</v>
      </c>
      <c r="J163" s="57" t="s">
        <v>104</v>
      </c>
    </row>
    <row r="164" spans="1:10" ht="9.75" customHeight="1" thickBot="1" thickTop="1">
      <c r="A164" s="58">
        <v>89</v>
      </c>
      <c r="B164" s="67"/>
      <c r="C164" s="68"/>
      <c r="D164" s="172" t="s">
        <v>72</v>
      </c>
      <c r="E164" s="173" t="s">
        <v>274</v>
      </c>
      <c r="F164" s="174" t="s">
        <v>274</v>
      </c>
      <c r="H164" s="172" t="s">
        <v>77</v>
      </c>
      <c r="I164" s="178" t="s">
        <v>54</v>
      </c>
      <c r="J164" s="172">
        <v>5</v>
      </c>
    </row>
    <row r="165" spans="1:10" ht="9.75" customHeight="1" thickBot="1" thickTop="1">
      <c r="A165" s="69"/>
      <c r="B165" s="67"/>
      <c r="C165" s="68"/>
      <c r="D165" s="172"/>
      <c r="E165" s="174"/>
      <c r="F165" s="174"/>
      <c r="H165" s="172"/>
      <c r="I165" s="172"/>
      <c r="J165" s="172"/>
    </row>
    <row r="166" spans="1:10" ht="9.75" customHeight="1">
      <c r="A166" s="64" t="s">
        <v>9</v>
      </c>
      <c r="B166" s="81" t="s">
        <v>162</v>
      </c>
      <c r="C166" s="68"/>
      <c r="D166" s="172" t="s">
        <v>73</v>
      </c>
      <c r="E166" s="175" t="s">
        <v>274</v>
      </c>
      <c r="F166" s="174" t="s">
        <v>274</v>
      </c>
      <c r="H166" s="172" t="s">
        <v>78</v>
      </c>
      <c r="I166" s="179" t="s">
        <v>274</v>
      </c>
      <c r="J166" s="172" t="s">
        <v>274</v>
      </c>
    </row>
    <row r="167" spans="1:10" ht="9.75" customHeight="1">
      <c r="A167" s="65" t="s">
        <v>10</v>
      </c>
      <c r="B167" s="82" t="s">
        <v>163</v>
      </c>
      <c r="C167" s="59"/>
      <c r="D167" s="172"/>
      <c r="E167" s="174"/>
      <c r="F167" s="174"/>
      <c r="H167" s="172"/>
      <c r="I167" s="179"/>
      <c r="J167" s="172"/>
    </row>
    <row r="168" spans="1:10" ht="9.75" customHeight="1">
      <c r="A168" s="65" t="s">
        <v>14</v>
      </c>
      <c r="B168" s="70">
        <v>7</v>
      </c>
      <c r="C168" s="68"/>
      <c r="D168" s="172" t="s">
        <v>71</v>
      </c>
      <c r="E168" s="173">
        <v>6</v>
      </c>
      <c r="F168" s="174">
        <v>2</v>
      </c>
      <c r="H168" s="172" t="s">
        <v>79</v>
      </c>
      <c r="I168" s="179" t="s">
        <v>274</v>
      </c>
      <c r="J168" s="172" t="s">
        <v>274</v>
      </c>
    </row>
    <row r="169" spans="1:10" ht="9.75" customHeight="1" thickBot="1">
      <c r="A169" s="153" t="s">
        <v>15</v>
      </c>
      <c r="B169" s="71" t="s">
        <v>113</v>
      </c>
      <c r="C169" s="68"/>
      <c r="D169" s="172"/>
      <c r="E169" s="174"/>
      <c r="F169" s="174"/>
      <c r="H169" s="172"/>
      <c r="I169" s="179"/>
      <c r="J169" s="172"/>
    </row>
    <row r="170" spans="1:10" ht="9.75" customHeight="1" thickBot="1">
      <c r="A170" s="72"/>
      <c r="B170" s="73"/>
      <c r="C170" s="68"/>
      <c r="D170" s="172" t="s">
        <v>74</v>
      </c>
      <c r="E170" s="176">
        <v>2.7</v>
      </c>
      <c r="F170" s="174">
        <v>6</v>
      </c>
      <c r="H170" s="172" t="s">
        <v>80</v>
      </c>
      <c r="I170" s="179">
        <v>0.07569444444444444</v>
      </c>
      <c r="J170" s="172">
        <v>1</v>
      </c>
    </row>
    <row r="171" spans="1:10" ht="9.75" customHeight="1">
      <c r="A171" s="60" t="s">
        <v>32</v>
      </c>
      <c r="B171" s="74">
        <v>50</v>
      </c>
      <c r="C171" s="68"/>
      <c r="D171" s="172"/>
      <c r="E171" s="174"/>
      <c r="F171" s="174"/>
      <c r="H171" s="172"/>
      <c r="I171" s="172"/>
      <c r="J171" s="172"/>
    </row>
    <row r="172" spans="1:10" ht="9.75" customHeight="1">
      <c r="A172" s="61" t="s">
        <v>34</v>
      </c>
      <c r="B172" s="79">
        <v>10</v>
      </c>
      <c r="C172" s="68"/>
      <c r="D172" s="172" t="s">
        <v>75</v>
      </c>
      <c r="E172" s="176">
        <v>9.09</v>
      </c>
      <c r="F172" s="174">
        <v>11</v>
      </c>
      <c r="H172" s="172" t="s">
        <v>81</v>
      </c>
      <c r="I172" s="178">
        <v>3</v>
      </c>
      <c r="J172" s="172">
        <v>6</v>
      </c>
    </row>
    <row r="173" spans="1:10" ht="9.75" customHeight="1" thickBot="1">
      <c r="A173" s="62" t="s">
        <v>16</v>
      </c>
      <c r="B173" s="80">
        <v>108</v>
      </c>
      <c r="C173" s="68"/>
      <c r="D173" s="172"/>
      <c r="E173" s="174"/>
      <c r="F173" s="174"/>
      <c r="H173" s="172"/>
      <c r="I173" s="172"/>
      <c r="J173" s="172"/>
    </row>
    <row r="174" spans="1:10" ht="9.75" customHeight="1" thickBot="1">
      <c r="A174" s="63"/>
      <c r="B174" s="75"/>
      <c r="C174" s="68"/>
      <c r="D174" s="172" t="s">
        <v>51</v>
      </c>
      <c r="E174" s="176">
        <v>5</v>
      </c>
      <c r="F174" s="174">
        <v>4</v>
      </c>
      <c r="H174" s="172" t="s">
        <v>82</v>
      </c>
      <c r="I174" s="178">
        <v>0</v>
      </c>
      <c r="J174" s="172">
        <v>0</v>
      </c>
    </row>
    <row r="175" spans="1:10" ht="9.75" customHeight="1">
      <c r="A175" s="154">
        <v>40434</v>
      </c>
      <c r="B175" s="170" t="s">
        <v>271</v>
      </c>
      <c r="C175" s="68"/>
      <c r="D175" s="172"/>
      <c r="E175" s="174"/>
      <c r="F175" s="174"/>
      <c r="H175" s="172"/>
      <c r="I175" s="172"/>
      <c r="J175" s="172"/>
    </row>
    <row r="176" spans="1:10" ht="9.75" customHeight="1" thickBot="1">
      <c r="A176" s="66" t="s">
        <v>33</v>
      </c>
      <c r="B176" s="76">
        <v>40434.72929756944</v>
      </c>
      <c r="C176" s="68"/>
      <c r="D176" s="172" t="s">
        <v>76</v>
      </c>
      <c r="E176" s="175">
        <v>0.1125</v>
      </c>
      <c r="F176" s="174">
        <v>0</v>
      </c>
      <c r="H176" s="179" t="s">
        <v>110</v>
      </c>
      <c r="I176" s="180" t="s">
        <v>274</v>
      </c>
      <c r="J176" s="180" t="s">
        <v>274</v>
      </c>
    </row>
    <row r="177" spans="1:10" ht="9.75" customHeight="1">
      <c r="A177" s="63"/>
      <c r="B177" s="77"/>
      <c r="C177" s="68"/>
      <c r="D177" s="172"/>
      <c r="E177" s="174"/>
      <c r="F177" s="174"/>
      <c r="H177" s="172"/>
      <c r="I177" s="180"/>
      <c r="J177" s="180"/>
    </row>
    <row r="178" spans="2:10" ht="9.75" customHeight="1">
      <c r="B178" s="108" t="s">
        <v>108</v>
      </c>
      <c r="D178" s="177" t="s">
        <v>97</v>
      </c>
      <c r="E178" s="175">
        <v>0.17916666666666667</v>
      </c>
      <c r="F178" s="174">
        <v>0</v>
      </c>
      <c r="H178" s="177" t="s">
        <v>98</v>
      </c>
      <c r="I178" s="176" t="s">
        <v>274</v>
      </c>
      <c r="J178" s="181" t="s">
        <v>274</v>
      </c>
    </row>
    <row r="179" spans="9:10" ht="9.75" customHeight="1">
      <c r="I179" s="171"/>
      <c r="J179" s="171"/>
    </row>
    <row r="180" spans="2:10" ht="9.75" customHeight="1">
      <c r="B180" s="78" t="s">
        <v>100</v>
      </c>
      <c r="C180" s="78" t="s">
        <v>101</v>
      </c>
      <c r="D180" s="78" t="s">
        <v>102</v>
      </c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3" ht="9.75" customHeight="1">
      <c r="A181" s="155"/>
      <c r="B181" s="155"/>
      <c r="C181" s="155"/>
    </row>
    <row r="182" spans="1:3" ht="9.75" customHeight="1">
      <c r="A182" s="155"/>
      <c r="B182" s="155"/>
      <c r="C182" s="155"/>
    </row>
    <row r="183" spans="1:10" ht="9.75" customHeight="1" thickBot="1">
      <c r="A183" s="49"/>
      <c r="B183" s="49"/>
      <c r="C183" s="49"/>
      <c r="E183" s="42" t="s">
        <v>103</v>
      </c>
      <c r="F183" s="42" t="s">
        <v>104</v>
      </c>
      <c r="I183" s="57" t="s">
        <v>103</v>
      </c>
      <c r="J183" s="57" t="s">
        <v>104</v>
      </c>
    </row>
    <row r="184" spans="1:10" ht="9.75" customHeight="1" thickBot="1" thickTop="1">
      <c r="A184" s="58">
        <v>74</v>
      </c>
      <c r="B184" s="67"/>
      <c r="C184" s="68"/>
      <c r="D184" s="172" t="s">
        <v>72</v>
      </c>
      <c r="E184" s="173" t="s">
        <v>274</v>
      </c>
      <c r="F184" s="174" t="s">
        <v>274</v>
      </c>
      <c r="H184" s="172" t="s">
        <v>77</v>
      </c>
      <c r="I184" s="178" t="s">
        <v>54</v>
      </c>
      <c r="J184" s="172">
        <v>5</v>
      </c>
    </row>
    <row r="185" spans="1:10" ht="9.75" customHeight="1" thickBot="1" thickTop="1">
      <c r="A185" s="69"/>
      <c r="B185" s="67"/>
      <c r="C185" s="68"/>
      <c r="D185" s="172"/>
      <c r="E185" s="174"/>
      <c r="F185" s="174"/>
      <c r="H185" s="172"/>
      <c r="I185" s="172"/>
      <c r="J185" s="172"/>
    </row>
    <row r="186" spans="1:10" ht="9.75" customHeight="1">
      <c r="A186" s="64" t="s">
        <v>9</v>
      </c>
      <c r="B186" s="81" t="s">
        <v>164</v>
      </c>
      <c r="C186" s="68"/>
      <c r="D186" s="172" t="s">
        <v>73</v>
      </c>
      <c r="E186" s="175" t="s">
        <v>274</v>
      </c>
      <c r="F186" s="174" t="s">
        <v>274</v>
      </c>
      <c r="H186" s="172" t="s">
        <v>78</v>
      </c>
      <c r="I186" s="179" t="s">
        <v>274</v>
      </c>
      <c r="J186" s="172" t="s">
        <v>274</v>
      </c>
    </row>
    <row r="187" spans="1:10" ht="9.75" customHeight="1">
      <c r="A187" s="65" t="s">
        <v>10</v>
      </c>
      <c r="B187" s="82" t="s">
        <v>120</v>
      </c>
      <c r="C187" s="59"/>
      <c r="D187" s="172"/>
      <c r="E187" s="174"/>
      <c r="F187" s="174"/>
      <c r="H187" s="172"/>
      <c r="I187" s="179"/>
      <c r="J187" s="172"/>
    </row>
    <row r="188" spans="1:10" ht="9.75" customHeight="1">
      <c r="A188" s="65" t="s">
        <v>14</v>
      </c>
      <c r="B188" s="70">
        <v>7</v>
      </c>
      <c r="C188" s="68"/>
      <c r="D188" s="172" t="s">
        <v>71</v>
      </c>
      <c r="E188" s="173">
        <v>6</v>
      </c>
      <c r="F188" s="174">
        <v>2</v>
      </c>
      <c r="H188" s="172" t="s">
        <v>79</v>
      </c>
      <c r="I188" s="179" t="s">
        <v>274</v>
      </c>
      <c r="J188" s="172" t="s">
        <v>274</v>
      </c>
    </row>
    <row r="189" spans="1:10" ht="9.75" customHeight="1" thickBot="1">
      <c r="A189" s="153" t="s">
        <v>15</v>
      </c>
      <c r="B189" s="71" t="s">
        <v>114</v>
      </c>
      <c r="C189" s="68"/>
      <c r="D189" s="172"/>
      <c r="E189" s="174"/>
      <c r="F189" s="174"/>
      <c r="H189" s="172"/>
      <c r="I189" s="179"/>
      <c r="J189" s="172"/>
    </row>
    <row r="190" spans="1:10" ht="9.75" customHeight="1" thickBot="1">
      <c r="A190" s="72"/>
      <c r="B190" s="73"/>
      <c r="C190" s="68"/>
      <c r="D190" s="172" t="s">
        <v>74</v>
      </c>
      <c r="E190" s="176">
        <v>2.95</v>
      </c>
      <c r="F190" s="174">
        <v>7</v>
      </c>
      <c r="H190" s="172" t="s">
        <v>80</v>
      </c>
      <c r="I190" s="179">
        <v>0.09444444444444444</v>
      </c>
      <c r="J190" s="172">
        <v>0</v>
      </c>
    </row>
    <row r="191" spans="1:10" ht="9.75" customHeight="1">
      <c r="A191" s="60" t="s">
        <v>32</v>
      </c>
      <c r="B191" s="74">
        <v>60</v>
      </c>
      <c r="C191" s="68"/>
      <c r="D191" s="172"/>
      <c r="E191" s="174"/>
      <c r="F191" s="174"/>
      <c r="H191" s="172"/>
      <c r="I191" s="172"/>
      <c r="J191" s="172"/>
    </row>
    <row r="192" spans="1:10" ht="9.75" customHeight="1">
      <c r="A192" s="61" t="s">
        <v>34</v>
      </c>
      <c r="B192" s="79">
        <v>10</v>
      </c>
      <c r="C192" s="68"/>
      <c r="D192" s="172" t="s">
        <v>75</v>
      </c>
      <c r="E192" s="176">
        <v>8.3</v>
      </c>
      <c r="F192" s="174">
        <v>15</v>
      </c>
      <c r="H192" s="172" t="s">
        <v>81</v>
      </c>
      <c r="I192" s="178">
        <v>1</v>
      </c>
      <c r="J192" s="172">
        <v>2</v>
      </c>
    </row>
    <row r="193" spans="1:10" ht="9.75" customHeight="1" thickBot="1">
      <c r="A193" s="62" t="s">
        <v>16</v>
      </c>
      <c r="B193" s="80">
        <v>126</v>
      </c>
      <c r="C193" s="68"/>
      <c r="D193" s="172"/>
      <c r="E193" s="174"/>
      <c r="F193" s="174"/>
      <c r="H193" s="172"/>
      <c r="I193" s="172"/>
      <c r="J193" s="172"/>
    </row>
    <row r="194" spans="1:10" ht="9.75" customHeight="1" thickBot="1">
      <c r="A194" s="63"/>
      <c r="B194" s="75"/>
      <c r="C194" s="68"/>
      <c r="D194" s="172" t="s">
        <v>51</v>
      </c>
      <c r="E194" s="176">
        <v>6</v>
      </c>
      <c r="F194" s="174">
        <v>5</v>
      </c>
      <c r="H194" s="172" t="s">
        <v>82</v>
      </c>
      <c r="I194" s="178">
        <v>3</v>
      </c>
      <c r="J194" s="172">
        <v>3</v>
      </c>
    </row>
    <row r="195" spans="1:10" ht="9.75" customHeight="1">
      <c r="A195" s="154">
        <v>40434</v>
      </c>
      <c r="B195" s="170" t="s">
        <v>271</v>
      </c>
      <c r="C195" s="68"/>
      <c r="D195" s="172"/>
      <c r="E195" s="174"/>
      <c r="F195" s="174"/>
      <c r="H195" s="172"/>
      <c r="I195" s="172"/>
      <c r="J195" s="172"/>
    </row>
    <row r="196" spans="1:10" ht="9.75" customHeight="1" thickBot="1">
      <c r="A196" s="66" t="s">
        <v>33</v>
      </c>
      <c r="B196" s="76">
        <v>40434.72929756944</v>
      </c>
      <c r="C196" s="68"/>
      <c r="D196" s="172" t="s">
        <v>76</v>
      </c>
      <c r="E196" s="175">
        <v>0.09375</v>
      </c>
      <c r="F196" s="174">
        <v>3</v>
      </c>
      <c r="H196" s="179" t="s">
        <v>110</v>
      </c>
      <c r="I196" s="180" t="s">
        <v>274</v>
      </c>
      <c r="J196" s="180" t="s">
        <v>274</v>
      </c>
    </row>
    <row r="197" spans="1:10" ht="9.75" customHeight="1">
      <c r="A197" s="63"/>
      <c r="B197" s="77"/>
      <c r="C197" s="68"/>
      <c r="D197" s="172"/>
      <c r="E197" s="174"/>
      <c r="F197" s="174"/>
      <c r="H197" s="172"/>
      <c r="I197" s="180"/>
      <c r="J197" s="180"/>
    </row>
    <row r="198" spans="2:10" ht="9.75" customHeight="1">
      <c r="B198" s="108" t="s">
        <v>275</v>
      </c>
      <c r="D198" s="177" t="s">
        <v>97</v>
      </c>
      <c r="E198" s="175">
        <v>0.17222222222222225</v>
      </c>
      <c r="F198" s="174">
        <v>1</v>
      </c>
      <c r="H198" s="177" t="s">
        <v>98</v>
      </c>
      <c r="I198" s="176" t="s">
        <v>274</v>
      </c>
      <c r="J198" s="181" t="s">
        <v>274</v>
      </c>
    </row>
    <row r="199" spans="9:10" ht="9.75" customHeight="1">
      <c r="I199" s="171"/>
      <c r="J199" s="171"/>
    </row>
    <row r="200" spans="2:10" ht="9.75" customHeight="1">
      <c r="B200" s="78" t="s">
        <v>100</v>
      </c>
      <c r="C200" s="78" t="s">
        <v>101</v>
      </c>
      <c r="D200" s="78" t="s">
        <v>102</v>
      </c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3" ht="9.75" customHeight="1">
      <c r="A201" s="159"/>
      <c r="B201" s="157"/>
      <c r="C201" s="158"/>
    </row>
    <row r="202" spans="1:3" ht="9.75" customHeight="1">
      <c r="A202" s="63"/>
      <c r="B202" s="160"/>
      <c r="C202" s="158"/>
    </row>
    <row r="203" spans="1:10" ht="9.75" customHeight="1" thickBot="1">
      <c r="A203" s="49"/>
      <c r="B203" s="49"/>
      <c r="C203" s="49"/>
      <c r="E203" s="42" t="s">
        <v>103</v>
      </c>
      <c r="F203" s="42" t="s">
        <v>104</v>
      </c>
      <c r="I203" s="57" t="s">
        <v>103</v>
      </c>
      <c r="J203" s="57" t="s">
        <v>104</v>
      </c>
    </row>
    <row r="204" spans="1:10" ht="9.75" customHeight="1" thickBot="1" thickTop="1">
      <c r="A204" s="58">
        <v>11</v>
      </c>
      <c r="B204" s="67"/>
      <c r="C204" s="68"/>
      <c r="D204" s="172" t="s">
        <v>72</v>
      </c>
      <c r="E204" s="173" t="s">
        <v>274</v>
      </c>
      <c r="F204" s="174" t="s">
        <v>274</v>
      </c>
      <c r="H204" s="172" t="s">
        <v>77</v>
      </c>
      <c r="I204" s="178">
        <v>12</v>
      </c>
      <c r="J204" s="172">
        <v>12</v>
      </c>
    </row>
    <row r="205" spans="1:10" ht="9.75" customHeight="1" thickBot="1" thickTop="1">
      <c r="A205" s="69"/>
      <c r="B205" s="67"/>
      <c r="C205" s="68"/>
      <c r="D205" s="172"/>
      <c r="E205" s="174"/>
      <c r="F205" s="174"/>
      <c r="H205" s="172"/>
      <c r="I205" s="172"/>
      <c r="J205" s="172"/>
    </row>
    <row r="206" spans="1:10" ht="9.75" customHeight="1">
      <c r="A206" s="64" t="s">
        <v>9</v>
      </c>
      <c r="B206" s="164" t="s">
        <v>165</v>
      </c>
      <c r="C206" s="68"/>
      <c r="D206" s="172" t="s">
        <v>73</v>
      </c>
      <c r="E206" s="175" t="s">
        <v>274</v>
      </c>
      <c r="F206" s="174" t="s">
        <v>274</v>
      </c>
      <c r="H206" s="172" t="s">
        <v>78</v>
      </c>
      <c r="I206" s="179" t="s">
        <v>274</v>
      </c>
      <c r="J206" s="172" t="s">
        <v>274</v>
      </c>
    </row>
    <row r="207" spans="1:10" ht="9.75" customHeight="1">
      <c r="A207" s="65" t="s">
        <v>10</v>
      </c>
      <c r="B207" s="165" t="s">
        <v>130</v>
      </c>
      <c r="C207" s="59"/>
      <c r="D207" s="172"/>
      <c r="E207" s="174"/>
      <c r="F207" s="174"/>
      <c r="H207" s="172"/>
      <c r="I207" s="179"/>
      <c r="J207" s="172"/>
    </row>
    <row r="208" spans="1:10" ht="9.75" customHeight="1">
      <c r="A208" s="65" t="s">
        <v>14</v>
      </c>
      <c r="B208" s="70">
        <v>11</v>
      </c>
      <c r="C208" s="68"/>
      <c r="D208" s="172" t="s">
        <v>71</v>
      </c>
      <c r="E208" s="173">
        <v>22</v>
      </c>
      <c r="F208" s="174">
        <v>14</v>
      </c>
      <c r="H208" s="172" t="s">
        <v>79</v>
      </c>
      <c r="I208" s="179" t="s">
        <v>274</v>
      </c>
      <c r="J208" s="172" t="s">
        <v>274</v>
      </c>
    </row>
    <row r="209" spans="1:10" ht="9.75" customHeight="1" thickBot="1">
      <c r="A209" s="153" t="s">
        <v>15</v>
      </c>
      <c r="B209" s="71" t="s">
        <v>113</v>
      </c>
      <c r="C209" s="68"/>
      <c r="D209" s="172"/>
      <c r="E209" s="174"/>
      <c r="F209" s="174"/>
      <c r="H209" s="172"/>
      <c r="I209" s="179"/>
      <c r="J209" s="172"/>
    </row>
    <row r="210" spans="1:10" ht="9.75" customHeight="1" thickBot="1">
      <c r="A210" s="72"/>
      <c r="B210" s="73"/>
      <c r="C210" s="68"/>
      <c r="D210" s="172" t="s">
        <v>74</v>
      </c>
      <c r="E210" s="176">
        <v>3.4</v>
      </c>
      <c r="F210" s="174">
        <v>9</v>
      </c>
      <c r="H210" s="172" t="s">
        <v>80</v>
      </c>
      <c r="I210" s="179">
        <v>0.030555555555555555</v>
      </c>
      <c r="J210" s="172">
        <v>24</v>
      </c>
    </row>
    <row r="211" spans="1:10" ht="9.75" customHeight="1">
      <c r="A211" s="60" t="s">
        <v>32</v>
      </c>
      <c r="B211" s="74">
        <v>10</v>
      </c>
      <c r="C211" s="68"/>
      <c r="D211" s="172"/>
      <c r="E211" s="174"/>
      <c r="F211" s="174"/>
      <c r="H211" s="172"/>
      <c r="I211" s="172"/>
      <c r="J211" s="172"/>
    </row>
    <row r="212" spans="1:10" ht="9.75" customHeight="1">
      <c r="A212" s="61" t="s">
        <v>34</v>
      </c>
      <c r="B212" s="79">
        <v>10</v>
      </c>
      <c r="C212" s="68"/>
      <c r="D212" s="172" t="s">
        <v>75</v>
      </c>
      <c r="E212" s="176">
        <v>7.21</v>
      </c>
      <c r="F212" s="174">
        <v>21</v>
      </c>
      <c r="H212" s="172" t="s">
        <v>81</v>
      </c>
      <c r="I212" s="178">
        <v>14</v>
      </c>
      <c r="J212" s="172">
        <v>28</v>
      </c>
    </row>
    <row r="213" spans="1:10" ht="9.75" customHeight="1" thickBot="1">
      <c r="A213" s="62" t="s">
        <v>16</v>
      </c>
      <c r="B213" s="80">
        <v>185</v>
      </c>
      <c r="C213" s="68"/>
      <c r="D213" s="172"/>
      <c r="E213" s="174"/>
      <c r="F213" s="174"/>
      <c r="H213" s="172"/>
      <c r="I213" s="172"/>
      <c r="J213" s="172"/>
    </row>
    <row r="214" spans="1:10" ht="9.75" customHeight="1" thickBot="1">
      <c r="A214" s="63"/>
      <c r="B214" s="75"/>
      <c r="C214" s="68"/>
      <c r="D214" s="172" t="s">
        <v>51</v>
      </c>
      <c r="E214" s="176">
        <v>10</v>
      </c>
      <c r="F214" s="174">
        <v>10</v>
      </c>
      <c r="H214" s="172" t="s">
        <v>82</v>
      </c>
      <c r="I214" s="178">
        <v>1</v>
      </c>
      <c r="J214" s="172">
        <v>1</v>
      </c>
    </row>
    <row r="215" spans="1:10" ht="9.75" customHeight="1">
      <c r="A215" s="154">
        <v>40434</v>
      </c>
      <c r="B215" s="170" t="s">
        <v>271</v>
      </c>
      <c r="C215" s="68"/>
      <c r="D215" s="172"/>
      <c r="E215" s="174"/>
      <c r="F215" s="174"/>
      <c r="H215" s="172"/>
      <c r="I215" s="172"/>
      <c r="J215" s="172"/>
    </row>
    <row r="216" spans="1:10" ht="9.75" customHeight="1" thickBot="1">
      <c r="A216" s="66" t="s">
        <v>33</v>
      </c>
      <c r="B216" s="76">
        <v>40434.72929756944</v>
      </c>
      <c r="C216" s="68"/>
      <c r="D216" s="172" t="s">
        <v>76</v>
      </c>
      <c r="E216" s="175">
        <v>0.05625</v>
      </c>
      <c r="F216" s="174">
        <v>17</v>
      </c>
      <c r="H216" s="179" t="s">
        <v>110</v>
      </c>
      <c r="I216" s="180" t="s">
        <v>274</v>
      </c>
      <c r="J216" s="180" t="s">
        <v>274</v>
      </c>
    </row>
    <row r="217" spans="1:10" ht="9.75" customHeight="1">
      <c r="A217" s="63"/>
      <c r="B217" s="77"/>
      <c r="C217" s="68"/>
      <c r="D217" s="172"/>
      <c r="E217" s="174"/>
      <c r="F217" s="174"/>
      <c r="H217" s="172"/>
      <c r="I217" s="180"/>
      <c r="J217" s="180"/>
    </row>
    <row r="218" spans="2:10" ht="9.75" customHeight="1">
      <c r="B218" s="108" t="s">
        <v>276</v>
      </c>
      <c r="D218" s="177" t="s">
        <v>97</v>
      </c>
      <c r="E218" s="175">
        <v>0.11041666666666666</v>
      </c>
      <c r="F218" s="174">
        <v>16</v>
      </c>
      <c r="H218" s="177" t="s">
        <v>98</v>
      </c>
      <c r="I218" s="176" t="s">
        <v>274</v>
      </c>
      <c r="J218" s="181" t="s">
        <v>274</v>
      </c>
    </row>
    <row r="219" spans="9:10" ht="9.75" customHeight="1">
      <c r="I219" s="171"/>
      <c r="J219" s="171"/>
    </row>
    <row r="220" spans="2:10" ht="9.75" customHeight="1">
      <c r="B220" s="78" t="s">
        <v>100</v>
      </c>
      <c r="C220" s="78" t="s">
        <v>101</v>
      </c>
      <c r="D220" s="78" t="s">
        <v>102</v>
      </c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3" ht="9.75" customHeight="1">
      <c r="A221" s="155"/>
      <c r="B221" s="155"/>
      <c r="C221" s="155"/>
    </row>
    <row r="222" spans="1:3" ht="9.75" customHeight="1">
      <c r="A222" s="155"/>
      <c r="B222" s="155"/>
      <c r="C222" s="155"/>
    </row>
    <row r="223" spans="1:10" ht="9.75" customHeight="1" thickBot="1">
      <c r="A223" s="49"/>
      <c r="B223" s="49"/>
      <c r="C223" s="49"/>
      <c r="E223" s="42" t="s">
        <v>103</v>
      </c>
      <c r="F223" s="42" t="s">
        <v>104</v>
      </c>
      <c r="I223" s="57" t="s">
        <v>103</v>
      </c>
      <c r="J223" s="57" t="s">
        <v>104</v>
      </c>
    </row>
    <row r="224" spans="1:10" ht="9.75" customHeight="1" thickBot="1" thickTop="1">
      <c r="A224" s="58">
        <v>30</v>
      </c>
      <c r="B224" s="67"/>
      <c r="C224" s="68"/>
      <c r="D224" s="172" t="s">
        <v>72</v>
      </c>
      <c r="E224" s="173" t="s">
        <v>274</v>
      </c>
      <c r="F224" s="174" t="s">
        <v>274</v>
      </c>
      <c r="H224" s="172" t="s">
        <v>77</v>
      </c>
      <c r="I224" s="178">
        <v>10</v>
      </c>
      <c r="J224" s="172">
        <v>16</v>
      </c>
    </row>
    <row r="225" spans="1:10" ht="9.75" customHeight="1" thickBot="1" thickTop="1">
      <c r="A225" s="69"/>
      <c r="B225" s="67"/>
      <c r="C225" s="68"/>
      <c r="D225" s="172"/>
      <c r="E225" s="174"/>
      <c r="F225" s="174"/>
      <c r="H225" s="172"/>
      <c r="I225" s="172"/>
      <c r="J225" s="172"/>
    </row>
    <row r="226" spans="1:10" ht="9.75" customHeight="1">
      <c r="A226" s="64" t="s">
        <v>9</v>
      </c>
      <c r="B226" s="164" t="s">
        <v>166</v>
      </c>
      <c r="C226" s="68"/>
      <c r="D226" s="172" t="s">
        <v>73</v>
      </c>
      <c r="E226" s="175" t="s">
        <v>274</v>
      </c>
      <c r="F226" s="174" t="s">
        <v>274</v>
      </c>
      <c r="H226" s="172" t="s">
        <v>78</v>
      </c>
      <c r="I226" s="179" t="s">
        <v>274</v>
      </c>
      <c r="J226" s="172" t="s">
        <v>274</v>
      </c>
    </row>
    <row r="227" spans="1:10" ht="9.75" customHeight="1">
      <c r="A227" s="65" t="s">
        <v>10</v>
      </c>
      <c r="B227" s="165" t="s">
        <v>167</v>
      </c>
      <c r="C227" s="59"/>
      <c r="D227" s="172"/>
      <c r="E227" s="174"/>
      <c r="F227" s="174"/>
      <c r="H227" s="172"/>
      <c r="I227" s="179"/>
      <c r="J227" s="172"/>
    </row>
    <row r="228" spans="1:10" ht="9.75" customHeight="1">
      <c r="A228" s="65" t="s">
        <v>14</v>
      </c>
      <c r="B228" s="70">
        <v>10</v>
      </c>
      <c r="C228" s="68"/>
      <c r="D228" s="172" t="s">
        <v>71</v>
      </c>
      <c r="E228" s="173">
        <v>17</v>
      </c>
      <c r="F228" s="174">
        <v>10</v>
      </c>
      <c r="H228" s="172" t="s">
        <v>79</v>
      </c>
      <c r="I228" s="179" t="s">
        <v>274</v>
      </c>
      <c r="J228" s="172" t="s">
        <v>274</v>
      </c>
    </row>
    <row r="229" spans="1:10" ht="9.75" customHeight="1" thickBot="1">
      <c r="A229" s="153" t="s">
        <v>15</v>
      </c>
      <c r="B229" s="71" t="s">
        <v>113</v>
      </c>
      <c r="C229" s="68"/>
      <c r="D229" s="172"/>
      <c r="E229" s="174"/>
      <c r="F229" s="174"/>
      <c r="H229" s="172"/>
      <c r="I229" s="179"/>
      <c r="J229" s="172"/>
    </row>
    <row r="230" spans="1:10" ht="9.75" customHeight="1" thickBot="1">
      <c r="A230" s="72"/>
      <c r="B230" s="73"/>
      <c r="C230" s="68"/>
      <c r="D230" s="172" t="s">
        <v>74</v>
      </c>
      <c r="E230" s="176">
        <v>3</v>
      </c>
      <c r="F230" s="174">
        <v>8</v>
      </c>
      <c r="H230" s="172" t="s">
        <v>80</v>
      </c>
      <c r="I230" s="179">
        <v>0.05694444444444444</v>
      </c>
      <c r="J230" s="172">
        <v>9</v>
      </c>
    </row>
    <row r="231" spans="1:10" ht="9.75" customHeight="1">
      <c r="A231" s="60" t="s">
        <v>32</v>
      </c>
      <c r="B231" s="74">
        <v>20</v>
      </c>
      <c r="C231" s="68"/>
      <c r="D231" s="172"/>
      <c r="E231" s="174"/>
      <c r="F231" s="174"/>
      <c r="H231" s="172"/>
      <c r="I231" s="172"/>
      <c r="J231" s="172"/>
    </row>
    <row r="232" spans="1:10" ht="9.75" customHeight="1">
      <c r="A232" s="61" t="s">
        <v>34</v>
      </c>
      <c r="B232" s="79">
        <v>10</v>
      </c>
      <c r="C232" s="68"/>
      <c r="D232" s="172" t="s">
        <v>75</v>
      </c>
      <c r="E232" s="176">
        <v>8.11</v>
      </c>
      <c r="F232" s="174">
        <v>16</v>
      </c>
      <c r="H232" s="172" t="s">
        <v>81</v>
      </c>
      <c r="I232" s="178">
        <v>12</v>
      </c>
      <c r="J232" s="172">
        <v>24</v>
      </c>
    </row>
    <row r="233" spans="1:10" ht="9.75" customHeight="1" thickBot="1">
      <c r="A233" s="62" t="s">
        <v>16</v>
      </c>
      <c r="B233" s="80">
        <v>163</v>
      </c>
      <c r="C233" s="68"/>
      <c r="D233" s="172"/>
      <c r="E233" s="174"/>
      <c r="F233" s="174"/>
      <c r="H233" s="172"/>
      <c r="I233" s="172"/>
      <c r="J233" s="172"/>
    </row>
    <row r="234" spans="1:10" ht="9.75" customHeight="1" thickBot="1">
      <c r="A234" s="63"/>
      <c r="B234" s="75"/>
      <c r="C234" s="68"/>
      <c r="D234" s="172" t="s">
        <v>51</v>
      </c>
      <c r="E234" s="176">
        <v>12</v>
      </c>
      <c r="F234" s="174">
        <v>13</v>
      </c>
      <c r="H234" s="172" t="s">
        <v>82</v>
      </c>
      <c r="I234" s="178">
        <v>1</v>
      </c>
      <c r="J234" s="172">
        <v>1</v>
      </c>
    </row>
    <row r="235" spans="1:10" ht="9.75" customHeight="1">
      <c r="A235" s="154">
        <v>40434</v>
      </c>
      <c r="B235" s="170" t="s">
        <v>271</v>
      </c>
      <c r="C235" s="68"/>
      <c r="D235" s="172"/>
      <c r="E235" s="174"/>
      <c r="F235" s="174"/>
      <c r="H235" s="172"/>
      <c r="I235" s="172"/>
      <c r="J235" s="172"/>
    </row>
    <row r="236" spans="1:10" ht="9.75" customHeight="1" thickBot="1">
      <c r="A236" s="66" t="s">
        <v>33</v>
      </c>
      <c r="B236" s="76">
        <v>40434.72929756944</v>
      </c>
      <c r="C236" s="68"/>
      <c r="D236" s="172" t="s">
        <v>76</v>
      </c>
      <c r="E236" s="175">
        <v>0.07361111111111111</v>
      </c>
      <c r="F236" s="174">
        <v>9</v>
      </c>
      <c r="H236" s="179" t="s">
        <v>110</v>
      </c>
      <c r="I236" s="180" t="s">
        <v>274</v>
      </c>
      <c r="J236" s="180" t="s">
        <v>274</v>
      </c>
    </row>
    <row r="237" spans="1:10" ht="9.75" customHeight="1">
      <c r="A237" s="63"/>
      <c r="B237" s="77"/>
      <c r="C237" s="68"/>
      <c r="D237" s="172"/>
      <c r="E237" s="174"/>
      <c r="F237" s="174"/>
      <c r="H237" s="172"/>
      <c r="I237" s="180"/>
      <c r="J237" s="180"/>
    </row>
    <row r="238" spans="2:10" ht="9.75" customHeight="1">
      <c r="B238" s="108" t="s">
        <v>276</v>
      </c>
      <c r="D238" s="177" t="s">
        <v>97</v>
      </c>
      <c r="E238" s="175">
        <v>0.11597222222222221</v>
      </c>
      <c r="F238" s="174">
        <v>14</v>
      </c>
      <c r="H238" s="177" t="s">
        <v>98</v>
      </c>
      <c r="I238" s="176" t="s">
        <v>274</v>
      </c>
      <c r="J238" s="181" t="s">
        <v>274</v>
      </c>
    </row>
    <row r="239" spans="9:10" ht="9.75" customHeight="1">
      <c r="I239" s="171"/>
      <c r="J239" s="171"/>
    </row>
    <row r="240" spans="2:10" ht="9.75" customHeight="1">
      <c r="B240" s="78" t="s">
        <v>100</v>
      </c>
      <c r="C240" s="78" t="s">
        <v>101</v>
      </c>
      <c r="D240" s="78" t="s">
        <v>102</v>
      </c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3" ht="9.75" customHeight="1">
      <c r="A241" s="63"/>
      <c r="B241" s="160"/>
      <c r="C241" s="161"/>
    </row>
    <row r="242" spans="1:3" ht="9.75" customHeight="1">
      <c r="A242" s="63"/>
      <c r="B242" s="162"/>
      <c r="C242" s="158"/>
    </row>
    <row r="243" spans="1:3" ht="9.75" customHeight="1">
      <c r="A243" s="63"/>
      <c r="B243" s="75"/>
      <c r="C243" s="158"/>
    </row>
    <row r="244" spans="1:10" ht="9.75" customHeight="1" thickBot="1">
      <c r="A244" s="49"/>
      <c r="B244" s="49"/>
      <c r="C244" s="49"/>
      <c r="E244" s="42" t="s">
        <v>103</v>
      </c>
      <c r="F244" s="42" t="s">
        <v>104</v>
      </c>
      <c r="I244" s="57" t="s">
        <v>103</v>
      </c>
      <c r="J244" s="57" t="s">
        <v>104</v>
      </c>
    </row>
    <row r="245" spans="1:10" ht="9.75" customHeight="1" thickBot="1" thickTop="1">
      <c r="A245" s="58">
        <v>8</v>
      </c>
      <c r="B245" s="67"/>
      <c r="C245" s="68"/>
      <c r="D245" s="172" t="s">
        <v>72</v>
      </c>
      <c r="E245" s="173" t="s">
        <v>274</v>
      </c>
      <c r="F245" s="174" t="s">
        <v>274</v>
      </c>
      <c r="H245" s="172" t="s">
        <v>77</v>
      </c>
      <c r="I245" s="178" t="s">
        <v>54</v>
      </c>
      <c r="J245" s="172">
        <v>5</v>
      </c>
    </row>
    <row r="246" spans="1:10" ht="9.75" customHeight="1" thickBot="1" thickTop="1">
      <c r="A246" s="69"/>
      <c r="B246" s="67"/>
      <c r="C246" s="68"/>
      <c r="D246" s="172"/>
      <c r="E246" s="174"/>
      <c r="F246" s="174"/>
      <c r="H246" s="172"/>
      <c r="I246" s="172"/>
      <c r="J246" s="172"/>
    </row>
    <row r="247" spans="1:10" ht="9.75" customHeight="1">
      <c r="A247" s="64" t="s">
        <v>9</v>
      </c>
      <c r="B247" s="81" t="s">
        <v>168</v>
      </c>
      <c r="C247" s="68"/>
      <c r="D247" s="172" t="s">
        <v>73</v>
      </c>
      <c r="E247" s="175" t="s">
        <v>274</v>
      </c>
      <c r="F247" s="174" t="s">
        <v>274</v>
      </c>
      <c r="H247" s="172" t="s">
        <v>78</v>
      </c>
      <c r="I247" s="179" t="s">
        <v>274</v>
      </c>
      <c r="J247" s="172" t="s">
        <v>274</v>
      </c>
    </row>
    <row r="248" spans="1:10" ht="9.75" customHeight="1">
      <c r="A248" s="65" t="s">
        <v>10</v>
      </c>
      <c r="B248" s="82" t="s">
        <v>169</v>
      </c>
      <c r="C248" s="59"/>
      <c r="D248" s="172"/>
      <c r="E248" s="174"/>
      <c r="F248" s="174"/>
      <c r="H248" s="172"/>
      <c r="I248" s="179"/>
      <c r="J248" s="172"/>
    </row>
    <row r="249" spans="1:10" ht="9.75" customHeight="1">
      <c r="A249" s="65" t="s">
        <v>14</v>
      </c>
      <c r="B249" s="70">
        <v>10</v>
      </c>
      <c r="C249" s="68"/>
      <c r="D249" s="172" t="s">
        <v>71</v>
      </c>
      <c r="E249" s="173">
        <v>21</v>
      </c>
      <c r="F249" s="174">
        <v>13</v>
      </c>
      <c r="H249" s="172" t="s">
        <v>79</v>
      </c>
      <c r="I249" s="179" t="s">
        <v>274</v>
      </c>
      <c r="J249" s="172" t="s">
        <v>274</v>
      </c>
    </row>
    <row r="250" spans="1:10" ht="9.75" customHeight="1" thickBot="1">
      <c r="A250" s="153" t="s">
        <v>15</v>
      </c>
      <c r="B250" s="71" t="s">
        <v>113</v>
      </c>
      <c r="C250" s="68"/>
      <c r="D250" s="172"/>
      <c r="E250" s="174"/>
      <c r="F250" s="174"/>
      <c r="H250" s="172"/>
      <c r="I250" s="179"/>
      <c r="J250" s="172"/>
    </row>
    <row r="251" spans="1:10" ht="9.75" customHeight="1" thickBot="1">
      <c r="A251" s="72"/>
      <c r="B251" s="73"/>
      <c r="C251" s="68"/>
      <c r="D251" s="172" t="s">
        <v>74</v>
      </c>
      <c r="E251" s="176">
        <v>4.5</v>
      </c>
      <c r="F251" s="174">
        <v>14</v>
      </c>
      <c r="H251" s="172" t="s">
        <v>80</v>
      </c>
      <c r="I251" s="179">
        <v>0.034027777777777775</v>
      </c>
      <c r="J251" s="172">
        <v>21</v>
      </c>
    </row>
    <row r="252" spans="1:10" ht="9.75" customHeight="1">
      <c r="A252" s="60" t="s">
        <v>32</v>
      </c>
      <c r="B252" s="74">
        <v>20</v>
      </c>
      <c r="C252" s="68"/>
      <c r="D252" s="172"/>
      <c r="E252" s="174"/>
      <c r="F252" s="174"/>
      <c r="H252" s="172"/>
      <c r="I252" s="172"/>
      <c r="J252" s="172"/>
    </row>
    <row r="253" spans="1:10" ht="9.75" customHeight="1">
      <c r="A253" s="61" t="s">
        <v>34</v>
      </c>
      <c r="B253" s="79">
        <v>10</v>
      </c>
      <c r="C253" s="68"/>
      <c r="D253" s="172" t="s">
        <v>75</v>
      </c>
      <c r="E253" s="176">
        <v>6.95</v>
      </c>
      <c r="F253" s="174">
        <v>24</v>
      </c>
      <c r="H253" s="172" t="s">
        <v>81</v>
      </c>
      <c r="I253" s="178">
        <v>15</v>
      </c>
      <c r="J253" s="172">
        <v>30</v>
      </c>
    </row>
    <row r="254" spans="1:10" ht="9.75" customHeight="1" thickBot="1">
      <c r="A254" s="62" t="s">
        <v>16</v>
      </c>
      <c r="B254" s="80">
        <v>196</v>
      </c>
      <c r="C254" s="68"/>
      <c r="D254" s="172"/>
      <c r="E254" s="174"/>
      <c r="F254" s="174"/>
      <c r="H254" s="172"/>
      <c r="I254" s="172"/>
      <c r="J254" s="172"/>
    </row>
    <row r="255" spans="1:10" ht="9.75" customHeight="1" thickBot="1">
      <c r="A255" s="63"/>
      <c r="B255" s="75"/>
      <c r="C255" s="68"/>
      <c r="D255" s="172" t="s">
        <v>51</v>
      </c>
      <c r="E255" s="176">
        <v>11</v>
      </c>
      <c r="F255" s="174">
        <v>11</v>
      </c>
      <c r="H255" s="172" t="s">
        <v>82</v>
      </c>
      <c r="I255" s="178">
        <v>2</v>
      </c>
      <c r="J255" s="172">
        <v>2</v>
      </c>
    </row>
    <row r="256" spans="1:10" ht="9.75" customHeight="1">
      <c r="A256" s="154">
        <v>40434</v>
      </c>
      <c r="B256" s="170" t="s">
        <v>271</v>
      </c>
      <c r="C256" s="68"/>
      <c r="D256" s="172"/>
      <c r="E256" s="174"/>
      <c r="F256" s="174"/>
      <c r="H256" s="172"/>
      <c r="I256" s="172"/>
      <c r="J256" s="172"/>
    </row>
    <row r="257" spans="1:10" ht="9.75" customHeight="1" thickBot="1">
      <c r="A257" s="66" t="s">
        <v>33</v>
      </c>
      <c r="B257" s="76">
        <v>40434.72929756944</v>
      </c>
      <c r="C257" s="68"/>
      <c r="D257" s="172" t="s">
        <v>76</v>
      </c>
      <c r="E257" s="175">
        <v>0.07013888888888889</v>
      </c>
      <c r="F257" s="174">
        <v>11</v>
      </c>
      <c r="H257" s="179" t="s">
        <v>110</v>
      </c>
      <c r="I257" s="180" t="s">
        <v>274</v>
      </c>
      <c r="J257" s="180" t="s">
        <v>274</v>
      </c>
    </row>
    <row r="258" spans="1:10" ht="9.75" customHeight="1">
      <c r="A258" s="63"/>
      <c r="B258" s="77"/>
      <c r="C258" s="68"/>
      <c r="D258" s="172"/>
      <c r="E258" s="174"/>
      <c r="F258" s="174"/>
      <c r="H258" s="172"/>
      <c r="I258" s="180"/>
      <c r="J258" s="180"/>
    </row>
    <row r="259" spans="2:10" ht="9.75" customHeight="1">
      <c r="B259" s="108" t="s">
        <v>277</v>
      </c>
      <c r="D259" s="177" t="s">
        <v>97</v>
      </c>
      <c r="E259" s="175">
        <v>0.09652777777777777</v>
      </c>
      <c r="F259" s="174">
        <v>22</v>
      </c>
      <c r="H259" s="177" t="s">
        <v>98</v>
      </c>
      <c r="I259" s="176" t="s">
        <v>274</v>
      </c>
      <c r="J259" s="181" t="s">
        <v>274</v>
      </c>
    </row>
    <row r="260" spans="9:10" ht="9.75" customHeight="1">
      <c r="I260" s="171"/>
      <c r="J260" s="171"/>
    </row>
    <row r="261" spans="2:10" ht="9.75" customHeight="1">
      <c r="B261" s="78" t="s">
        <v>100</v>
      </c>
      <c r="C261" s="78" t="s">
        <v>101</v>
      </c>
      <c r="D261" s="78" t="s">
        <v>102</v>
      </c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3" ht="9.75" customHeight="1">
      <c r="A262" s="155"/>
      <c r="B262" s="155"/>
      <c r="C262" s="155"/>
    </row>
    <row r="263" spans="1:3" ht="9.75" customHeight="1">
      <c r="A263" s="155"/>
      <c r="B263" s="155"/>
      <c r="C263" s="155"/>
    </row>
    <row r="264" spans="1:10" ht="9.75" customHeight="1" thickBot="1">
      <c r="A264" s="49"/>
      <c r="B264" s="49"/>
      <c r="C264" s="49"/>
      <c r="E264" s="42" t="s">
        <v>103</v>
      </c>
      <c r="F264" s="42" t="s">
        <v>104</v>
      </c>
      <c r="I264" s="57" t="s">
        <v>103</v>
      </c>
      <c r="J264" s="57" t="s">
        <v>104</v>
      </c>
    </row>
    <row r="265" spans="1:10" ht="9.75" customHeight="1" thickBot="1" thickTop="1">
      <c r="A265" s="58">
        <v>17</v>
      </c>
      <c r="B265" s="67"/>
      <c r="C265" s="68"/>
      <c r="D265" s="172" t="s">
        <v>72</v>
      </c>
      <c r="E265" s="173" t="s">
        <v>274</v>
      </c>
      <c r="F265" s="174" t="s">
        <v>274</v>
      </c>
      <c r="H265" s="172" t="s">
        <v>77</v>
      </c>
      <c r="I265" s="178">
        <v>8</v>
      </c>
      <c r="J265" s="172">
        <v>20</v>
      </c>
    </row>
    <row r="266" spans="1:10" ht="9.75" customHeight="1" thickBot="1" thickTop="1">
      <c r="A266" s="69"/>
      <c r="B266" s="67"/>
      <c r="C266" s="68"/>
      <c r="D266" s="172"/>
      <c r="E266" s="174"/>
      <c r="F266" s="174"/>
      <c r="H266" s="172"/>
      <c r="I266" s="172"/>
      <c r="J266" s="172"/>
    </row>
    <row r="267" spans="1:10" ht="9.75" customHeight="1">
      <c r="A267" s="64" t="s">
        <v>9</v>
      </c>
      <c r="B267" s="164" t="s">
        <v>170</v>
      </c>
      <c r="C267" s="68"/>
      <c r="D267" s="172" t="s">
        <v>73</v>
      </c>
      <c r="E267" s="175" t="s">
        <v>274</v>
      </c>
      <c r="F267" s="174" t="s">
        <v>274</v>
      </c>
      <c r="H267" s="172" t="s">
        <v>78</v>
      </c>
      <c r="I267" s="179" t="s">
        <v>274</v>
      </c>
      <c r="J267" s="172" t="s">
        <v>274</v>
      </c>
    </row>
    <row r="268" spans="1:10" ht="9.75" customHeight="1">
      <c r="A268" s="65" t="s">
        <v>10</v>
      </c>
      <c r="B268" s="165" t="s">
        <v>171</v>
      </c>
      <c r="C268" s="59"/>
      <c r="D268" s="172"/>
      <c r="E268" s="174"/>
      <c r="F268" s="174"/>
      <c r="H268" s="172"/>
      <c r="I268" s="179"/>
      <c r="J268" s="172"/>
    </row>
    <row r="269" spans="1:10" ht="9.75" customHeight="1">
      <c r="A269" s="65" t="s">
        <v>14</v>
      </c>
      <c r="B269" s="70">
        <v>10</v>
      </c>
      <c r="C269" s="68"/>
      <c r="D269" s="172" t="s">
        <v>71</v>
      </c>
      <c r="E269" s="173">
        <v>17</v>
      </c>
      <c r="F269" s="174">
        <v>10</v>
      </c>
      <c r="H269" s="172" t="s">
        <v>79</v>
      </c>
      <c r="I269" s="179" t="s">
        <v>274</v>
      </c>
      <c r="J269" s="172" t="s">
        <v>274</v>
      </c>
    </row>
    <row r="270" spans="1:10" ht="9.75" customHeight="1" thickBot="1">
      <c r="A270" s="153" t="s">
        <v>15</v>
      </c>
      <c r="B270" s="71" t="s">
        <v>113</v>
      </c>
      <c r="C270" s="68"/>
      <c r="D270" s="172"/>
      <c r="E270" s="174"/>
      <c r="F270" s="174"/>
      <c r="H270" s="172"/>
      <c r="I270" s="179"/>
      <c r="J270" s="172"/>
    </row>
    <row r="271" spans="1:10" ht="9.75" customHeight="1" thickBot="1">
      <c r="A271" s="72"/>
      <c r="B271" s="73"/>
      <c r="C271" s="68"/>
      <c r="D271" s="172" t="s">
        <v>74</v>
      </c>
      <c r="E271" s="176">
        <v>3.45</v>
      </c>
      <c r="F271" s="174">
        <v>9</v>
      </c>
      <c r="H271" s="172" t="s">
        <v>80</v>
      </c>
      <c r="I271" s="179">
        <v>0.03958333333333333</v>
      </c>
      <c r="J271" s="172">
        <v>18</v>
      </c>
    </row>
    <row r="272" spans="1:10" ht="9.75" customHeight="1">
      <c r="A272" s="60" t="s">
        <v>32</v>
      </c>
      <c r="B272" s="74">
        <v>20</v>
      </c>
      <c r="C272" s="68"/>
      <c r="D272" s="172"/>
      <c r="E272" s="174"/>
      <c r="F272" s="174"/>
      <c r="H272" s="172"/>
      <c r="I272" s="172"/>
      <c r="J272" s="172"/>
    </row>
    <row r="273" spans="1:10" ht="9.75" customHeight="1">
      <c r="A273" s="61" t="s">
        <v>34</v>
      </c>
      <c r="B273" s="79">
        <v>10</v>
      </c>
      <c r="C273" s="68"/>
      <c r="D273" s="172" t="s">
        <v>75</v>
      </c>
      <c r="E273" s="176">
        <v>7.2</v>
      </c>
      <c r="F273" s="174">
        <v>22</v>
      </c>
      <c r="H273" s="172" t="s">
        <v>81</v>
      </c>
      <c r="I273" s="178">
        <v>12</v>
      </c>
      <c r="J273" s="172">
        <v>24</v>
      </c>
    </row>
    <row r="274" spans="1:10" ht="9.75" customHeight="1" thickBot="1">
      <c r="A274" s="62" t="s">
        <v>16</v>
      </c>
      <c r="B274" s="80">
        <v>178</v>
      </c>
      <c r="C274" s="68"/>
      <c r="D274" s="172"/>
      <c r="E274" s="174"/>
      <c r="F274" s="174"/>
      <c r="H274" s="172"/>
      <c r="I274" s="172"/>
      <c r="J274" s="172"/>
    </row>
    <row r="275" spans="1:10" ht="9.75" customHeight="1" thickBot="1">
      <c r="A275" s="63"/>
      <c r="B275" s="75"/>
      <c r="C275" s="68"/>
      <c r="D275" s="172" t="s">
        <v>51</v>
      </c>
      <c r="E275" s="176">
        <v>4</v>
      </c>
      <c r="F275" s="174">
        <v>3</v>
      </c>
      <c r="H275" s="172" t="s">
        <v>82</v>
      </c>
      <c r="I275" s="178">
        <v>0</v>
      </c>
      <c r="J275" s="172">
        <v>0</v>
      </c>
    </row>
    <row r="276" spans="1:10" ht="9.75" customHeight="1">
      <c r="A276" s="154">
        <v>40434</v>
      </c>
      <c r="B276" s="170" t="s">
        <v>271</v>
      </c>
      <c r="C276" s="68"/>
      <c r="D276" s="172"/>
      <c r="E276" s="174"/>
      <c r="F276" s="174"/>
      <c r="H276" s="172"/>
      <c r="I276" s="172"/>
      <c r="J276" s="172"/>
    </row>
    <row r="277" spans="1:10" ht="9.75" customHeight="1" thickBot="1">
      <c r="A277" s="66" t="s">
        <v>33</v>
      </c>
      <c r="B277" s="76">
        <v>40434.72929756944</v>
      </c>
      <c r="C277" s="68"/>
      <c r="D277" s="172" t="s">
        <v>76</v>
      </c>
      <c r="E277" s="175">
        <v>0.06805555555555555</v>
      </c>
      <c r="F277" s="174">
        <v>11</v>
      </c>
      <c r="H277" s="179" t="s">
        <v>110</v>
      </c>
      <c r="I277" s="180" t="s">
        <v>274</v>
      </c>
      <c r="J277" s="180" t="s">
        <v>274</v>
      </c>
    </row>
    <row r="278" spans="1:10" ht="9.75" customHeight="1">
      <c r="A278" s="63"/>
      <c r="B278" s="77"/>
      <c r="C278" s="68"/>
      <c r="D278" s="172"/>
      <c r="E278" s="174"/>
      <c r="F278" s="174"/>
      <c r="H278" s="172"/>
      <c r="I278" s="180"/>
      <c r="J278" s="180"/>
    </row>
    <row r="279" spans="2:10" ht="9.75" customHeight="1">
      <c r="B279" s="108" t="s">
        <v>276</v>
      </c>
      <c r="D279" s="177" t="s">
        <v>97</v>
      </c>
      <c r="E279" s="175">
        <v>0.10486111111111111</v>
      </c>
      <c r="F279" s="174">
        <v>18</v>
      </c>
      <c r="H279" s="177" t="s">
        <v>98</v>
      </c>
      <c r="I279" s="176" t="s">
        <v>274</v>
      </c>
      <c r="J279" s="181" t="s">
        <v>274</v>
      </c>
    </row>
    <row r="280" spans="9:10" ht="9.75" customHeight="1">
      <c r="I280" s="171"/>
      <c r="J280" s="171"/>
    </row>
    <row r="281" spans="2:10" ht="9.75" customHeight="1">
      <c r="B281" s="78" t="s">
        <v>100</v>
      </c>
      <c r="C281" s="78" t="s">
        <v>101</v>
      </c>
      <c r="D281" s="78" t="s">
        <v>102</v>
      </c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3" ht="9.75" customHeight="1">
      <c r="A282" s="63"/>
      <c r="B282" s="162"/>
      <c r="C282" s="158"/>
    </row>
    <row r="283" spans="1:3" ht="9.75" customHeight="1">
      <c r="A283" s="63"/>
      <c r="B283" s="75"/>
      <c r="C283" s="158"/>
    </row>
    <row r="284" spans="1:10" ht="9.75" customHeight="1" thickBot="1">
      <c r="A284" s="49"/>
      <c r="B284" s="49"/>
      <c r="C284" s="49"/>
      <c r="E284" s="42" t="s">
        <v>103</v>
      </c>
      <c r="F284" s="42" t="s">
        <v>104</v>
      </c>
      <c r="I284" s="57" t="s">
        <v>103</v>
      </c>
      <c r="J284" s="57" t="s">
        <v>104</v>
      </c>
    </row>
    <row r="285" spans="1:10" ht="9.75" customHeight="1" thickBot="1" thickTop="1">
      <c r="A285" s="58">
        <v>9</v>
      </c>
      <c r="B285" s="67"/>
      <c r="C285" s="68"/>
      <c r="D285" s="172" t="s">
        <v>72</v>
      </c>
      <c r="E285" s="173" t="s">
        <v>274</v>
      </c>
      <c r="F285" s="174" t="s">
        <v>274</v>
      </c>
      <c r="H285" s="172" t="s">
        <v>77</v>
      </c>
      <c r="I285" s="178">
        <v>13</v>
      </c>
      <c r="J285" s="172">
        <v>10</v>
      </c>
    </row>
    <row r="286" spans="1:10" ht="9.75" customHeight="1" thickBot="1" thickTop="1">
      <c r="A286" s="69"/>
      <c r="B286" s="67"/>
      <c r="C286" s="68"/>
      <c r="D286" s="172"/>
      <c r="E286" s="174"/>
      <c r="F286" s="174"/>
      <c r="H286" s="172"/>
      <c r="I286" s="172"/>
      <c r="J286" s="172"/>
    </row>
    <row r="287" spans="1:10" ht="9.75" customHeight="1">
      <c r="A287" s="64" t="s">
        <v>9</v>
      </c>
      <c r="B287" s="164" t="s">
        <v>172</v>
      </c>
      <c r="C287" s="68"/>
      <c r="D287" s="172" t="s">
        <v>73</v>
      </c>
      <c r="E287" s="175" t="s">
        <v>274</v>
      </c>
      <c r="F287" s="174" t="s">
        <v>274</v>
      </c>
      <c r="H287" s="172" t="s">
        <v>78</v>
      </c>
      <c r="I287" s="179" t="s">
        <v>274</v>
      </c>
      <c r="J287" s="172" t="s">
        <v>274</v>
      </c>
    </row>
    <row r="288" spans="1:10" ht="9.75" customHeight="1">
      <c r="A288" s="65" t="s">
        <v>10</v>
      </c>
      <c r="B288" s="165" t="s">
        <v>138</v>
      </c>
      <c r="C288" s="59"/>
      <c r="D288" s="172"/>
      <c r="E288" s="174"/>
      <c r="F288" s="174"/>
      <c r="H288" s="172"/>
      <c r="I288" s="179"/>
      <c r="J288" s="172"/>
    </row>
    <row r="289" spans="1:10" ht="9.75" customHeight="1">
      <c r="A289" s="65" t="s">
        <v>14</v>
      </c>
      <c r="B289" s="70">
        <v>9</v>
      </c>
      <c r="C289" s="68"/>
      <c r="D289" s="172" t="s">
        <v>71</v>
      </c>
      <c r="E289" s="173">
        <v>16</v>
      </c>
      <c r="F289" s="174">
        <v>10</v>
      </c>
      <c r="H289" s="172" t="s">
        <v>79</v>
      </c>
      <c r="I289" s="179" t="s">
        <v>274</v>
      </c>
      <c r="J289" s="172" t="s">
        <v>274</v>
      </c>
    </row>
    <row r="290" spans="1:10" ht="9.75" customHeight="1" thickBot="1">
      <c r="A290" s="153" t="s">
        <v>15</v>
      </c>
      <c r="B290" s="71" t="s">
        <v>113</v>
      </c>
      <c r="C290" s="68"/>
      <c r="D290" s="172"/>
      <c r="E290" s="174"/>
      <c r="F290" s="174"/>
      <c r="H290" s="172"/>
      <c r="I290" s="179"/>
      <c r="J290" s="172"/>
    </row>
    <row r="291" spans="1:10" ht="9.75" customHeight="1" thickBot="1">
      <c r="A291" s="72"/>
      <c r="B291" s="73"/>
      <c r="C291" s="68"/>
      <c r="D291" s="172" t="s">
        <v>74</v>
      </c>
      <c r="E291" s="176">
        <v>3.3</v>
      </c>
      <c r="F291" s="174">
        <v>9</v>
      </c>
      <c r="H291" s="172" t="s">
        <v>80</v>
      </c>
      <c r="I291" s="179">
        <v>0.04583333333333334</v>
      </c>
      <c r="J291" s="172">
        <v>15</v>
      </c>
    </row>
    <row r="292" spans="1:10" ht="9.75" customHeight="1">
      <c r="A292" s="60" t="s">
        <v>32</v>
      </c>
      <c r="B292" s="74">
        <v>30</v>
      </c>
      <c r="C292" s="68"/>
      <c r="D292" s="172"/>
      <c r="E292" s="174"/>
      <c r="F292" s="174"/>
      <c r="H292" s="172"/>
      <c r="I292" s="172"/>
      <c r="J292" s="172"/>
    </row>
    <row r="293" spans="1:10" ht="9.75" customHeight="1">
      <c r="A293" s="61" t="s">
        <v>34</v>
      </c>
      <c r="B293" s="79">
        <v>10</v>
      </c>
      <c r="C293" s="68"/>
      <c r="D293" s="172" t="s">
        <v>75</v>
      </c>
      <c r="E293" s="176">
        <v>7.92</v>
      </c>
      <c r="F293" s="174">
        <v>17</v>
      </c>
      <c r="H293" s="172" t="s">
        <v>81</v>
      </c>
      <c r="I293" s="178">
        <v>10</v>
      </c>
      <c r="J293" s="172">
        <v>20</v>
      </c>
    </row>
    <row r="294" spans="1:10" ht="9.75" customHeight="1" thickBot="1">
      <c r="A294" s="62" t="s">
        <v>16</v>
      </c>
      <c r="B294" s="80">
        <v>188</v>
      </c>
      <c r="C294" s="68"/>
      <c r="D294" s="172"/>
      <c r="E294" s="174"/>
      <c r="F294" s="174"/>
      <c r="H294" s="172"/>
      <c r="I294" s="172"/>
      <c r="J294" s="172"/>
    </row>
    <row r="295" spans="1:10" ht="9.75" customHeight="1" thickBot="1">
      <c r="A295" s="63"/>
      <c r="B295" s="75"/>
      <c r="C295" s="68"/>
      <c r="D295" s="172" t="s">
        <v>51</v>
      </c>
      <c r="E295" s="176">
        <v>12</v>
      </c>
      <c r="F295" s="174">
        <v>13</v>
      </c>
      <c r="H295" s="172" t="s">
        <v>82</v>
      </c>
      <c r="I295" s="178">
        <v>21</v>
      </c>
      <c r="J295" s="172">
        <v>21</v>
      </c>
    </row>
    <row r="296" spans="1:10" ht="9.75" customHeight="1">
      <c r="A296" s="154">
        <v>40434</v>
      </c>
      <c r="B296" s="170" t="s">
        <v>271</v>
      </c>
      <c r="C296" s="68"/>
      <c r="D296" s="172"/>
      <c r="E296" s="174"/>
      <c r="F296" s="174"/>
      <c r="H296" s="172"/>
      <c r="I296" s="172"/>
      <c r="J296" s="172"/>
    </row>
    <row r="297" spans="1:10" ht="9.75" customHeight="1" thickBot="1">
      <c r="A297" s="66" t="s">
        <v>33</v>
      </c>
      <c r="B297" s="76">
        <v>40434.72929756944</v>
      </c>
      <c r="C297" s="68"/>
      <c r="D297" s="172" t="s">
        <v>76</v>
      </c>
      <c r="E297" s="175">
        <v>0.08263888888888889</v>
      </c>
      <c r="F297" s="174">
        <v>6</v>
      </c>
      <c r="H297" s="179" t="s">
        <v>110</v>
      </c>
      <c r="I297" s="180" t="s">
        <v>274</v>
      </c>
      <c r="J297" s="180" t="s">
        <v>274</v>
      </c>
    </row>
    <row r="298" spans="1:10" ht="9.75" customHeight="1">
      <c r="A298" s="63"/>
      <c r="B298" s="77"/>
      <c r="C298" s="68"/>
      <c r="D298" s="172"/>
      <c r="E298" s="174"/>
      <c r="F298" s="174"/>
      <c r="H298" s="172"/>
      <c r="I298" s="180"/>
      <c r="J298" s="180"/>
    </row>
    <row r="299" spans="2:10" ht="9.75" customHeight="1">
      <c r="B299" s="108" t="s">
        <v>276</v>
      </c>
      <c r="D299" s="177" t="s">
        <v>97</v>
      </c>
      <c r="E299" s="175">
        <v>0.11527777777777777</v>
      </c>
      <c r="F299" s="174">
        <v>14</v>
      </c>
      <c r="H299" s="177" t="s">
        <v>98</v>
      </c>
      <c r="I299" s="176" t="s">
        <v>274</v>
      </c>
      <c r="J299" s="181" t="s">
        <v>274</v>
      </c>
    </row>
    <row r="300" spans="9:10" ht="9.75" customHeight="1">
      <c r="I300" s="171"/>
      <c r="J300" s="171"/>
    </row>
    <row r="301" spans="2:10" ht="9.75" customHeight="1">
      <c r="B301" s="78" t="s">
        <v>100</v>
      </c>
      <c r="C301" s="78" t="s">
        <v>101</v>
      </c>
      <c r="D301" s="78" t="s">
        <v>102</v>
      </c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3" ht="9.75" customHeight="1">
      <c r="A302" s="155"/>
      <c r="B302" s="155"/>
      <c r="C302" s="155"/>
    </row>
    <row r="303" spans="1:3" ht="9.75" customHeight="1">
      <c r="A303" s="155"/>
      <c r="B303" s="155"/>
      <c r="C303" s="155"/>
    </row>
    <row r="304" spans="1:10" ht="9.75" customHeight="1" thickBot="1">
      <c r="A304" s="49"/>
      <c r="B304" s="49"/>
      <c r="C304" s="49"/>
      <c r="E304" s="42" t="s">
        <v>103</v>
      </c>
      <c r="F304" s="42" t="s">
        <v>104</v>
      </c>
      <c r="I304" s="57" t="s">
        <v>103</v>
      </c>
      <c r="J304" s="57" t="s">
        <v>104</v>
      </c>
    </row>
    <row r="305" spans="1:10" ht="9.75" customHeight="1" thickBot="1" thickTop="1">
      <c r="A305" s="58">
        <v>12</v>
      </c>
      <c r="B305" s="67"/>
      <c r="C305" s="68"/>
      <c r="D305" s="172" t="s">
        <v>72</v>
      </c>
      <c r="E305" s="173" t="s">
        <v>274</v>
      </c>
      <c r="F305" s="174" t="s">
        <v>274</v>
      </c>
      <c r="H305" s="172" t="s">
        <v>77</v>
      </c>
      <c r="I305" s="178" t="s">
        <v>54</v>
      </c>
      <c r="J305" s="172">
        <v>5</v>
      </c>
    </row>
    <row r="306" spans="1:10" ht="9.75" customHeight="1" thickBot="1" thickTop="1">
      <c r="A306" s="69"/>
      <c r="B306" s="67"/>
      <c r="C306" s="68"/>
      <c r="D306" s="172"/>
      <c r="E306" s="174"/>
      <c r="F306" s="174"/>
      <c r="H306" s="172"/>
      <c r="I306" s="172"/>
      <c r="J306" s="172"/>
    </row>
    <row r="307" spans="1:10" ht="9.75" customHeight="1">
      <c r="A307" s="64" t="s">
        <v>9</v>
      </c>
      <c r="B307" s="164" t="s">
        <v>173</v>
      </c>
      <c r="C307" s="68"/>
      <c r="D307" s="172" t="s">
        <v>73</v>
      </c>
      <c r="E307" s="175" t="s">
        <v>274</v>
      </c>
      <c r="F307" s="174" t="s">
        <v>274</v>
      </c>
      <c r="H307" s="172" t="s">
        <v>78</v>
      </c>
      <c r="I307" s="179" t="s">
        <v>274</v>
      </c>
      <c r="J307" s="172" t="s">
        <v>274</v>
      </c>
    </row>
    <row r="308" spans="1:10" ht="9.75" customHeight="1">
      <c r="A308" s="65" t="s">
        <v>10</v>
      </c>
      <c r="B308" s="165" t="s">
        <v>174</v>
      </c>
      <c r="C308" s="59"/>
      <c r="D308" s="172"/>
      <c r="E308" s="174"/>
      <c r="F308" s="174"/>
      <c r="H308" s="172"/>
      <c r="I308" s="179"/>
      <c r="J308" s="172"/>
    </row>
    <row r="309" spans="1:10" ht="9.75" customHeight="1">
      <c r="A309" s="65" t="s">
        <v>14</v>
      </c>
      <c r="B309" s="70">
        <v>9</v>
      </c>
      <c r="C309" s="68"/>
      <c r="D309" s="172" t="s">
        <v>71</v>
      </c>
      <c r="E309" s="173">
        <v>18</v>
      </c>
      <c r="F309" s="174">
        <v>11</v>
      </c>
      <c r="H309" s="172" t="s">
        <v>79</v>
      </c>
      <c r="I309" s="179" t="s">
        <v>274</v>
      </c>
      <c r="J309" s="172" t="s">
        <v>274</v>
      </c>
    </row>
    <row r="310" spans="1:10" ht="9.75" customHeight="1" thickBot="1">
      <c r="A310" s="153" t="s">
        <v>15</v>
      </c>
      <c r="B310" s="71" t="s">
        <v>113</v>
      </c>
      <c r="C310" s="68"/>
      <c r="D310" s="172"/>
      <c r="E310" s="174"/>
      <c r="F310" s="174"/>
      <c r="H310" s="172"/>
      <c r="I310" s="179"/>
      <c r="J310" s="172"/>
    </row>
    <row r="311" spans="1:10" ht="9.75" customHeight="1" thickBot="1">
      <c r="A311" s="72"/>
      <c r="B311" s="73"/>
      <c r="C311" s="68"/>
      <c r="D311" s="172" t="s">
        <v>74</v>
      </c>
      <c r="E311" s="176">
        <v>4.3</v>
      </c>
      <c r="F311" s="174">
        <v>13</v>
      </c>
      <c r="H311" s="172" t="s">
        <v>80</v>
      </c>
      <c r="I311" s="179">
        <v>0.04027777777777778</v>
      </c>
      <c r="J311" s="172">
        <v>17</v>
      </c>
    </row>
    <row r="312" spans="1:10" ht="9.75" customHeight="1">
      <c r="A312" s="60" t="s">
        <v>32</v>
      </c>
      <c r="B312" s="74">
        <v>30</v>
      </c>
      <c r="C312" s="68"/>
      <c r="D312" s="172"/>
      <c r="E312" s="174"/>
      <c r="F312" s="174"/>
      <c r="H312" s="172"/>
      <c r="I312" s="172"/>
      <c r="J312" s="172"/>
    </row>
    <row r="313" spans="1:10" ht="9.75" customHeight="1">
      <c r="A313" s="61" t="s">
        <v>34</v>
      </c>
      <c r="B313" s="79">
        <v>10</v>
      </c>
      <c r="C313" s="68"/>
      <c r="D313" s="172" t="s">
        <v>75</v>
      </c>
      <c r="E313" s="176">
        <v>7.25</v>
      </c>
      <c r="F313" s="174">
        <v>21</v>
      </c>
      <c r="H313" s="172" t="s">
        <v>81</v>
      </c>
      <c r="I313" s="178">
        <v>13</v>
      </c>
      <c r="J313" s="172">
        <v>26</v>
      </c>
    </row>
    <row r="314" spans="1:10" ht="9.75" customHeight="1" thickBot="1">
      <c r="A314" s="62" t="s">
        <v>16</v>
      </c>
      <c r="B314" s="80">
        <v>184</v>
      </c>
      <c r="C314" s="68"/>
      <c r="D314" s="172"/>
      <c r="E314" s="174"/>
      <c r="F314" s="174"/>
      <c r="H314" s="172"/>
      <c r="I314" s="172"/>
      <c r="J314" s="172"/>
    </row>
    <row r="315" spans="1:10" ht="9.75" customHeight="1" thickBot="1">
      <c r="A315" s="63"/>
      <c r="B315" s="75"/>
      <c r="C315" s="68"/>
      <c r="D315" s="172" t="s">
        <v>51</v>
      </c>
      <c r="E315" s="176">
        <v>13</v>
      </c>
      <c r="F315" s="174">
        <v>14</v>
      </c>
      <c r="H315" s="172" t="s">
        <v>82</v>
      </c>
      <c r="I315" s="178">
        <v>3</v>
      </c>
      <c r="J315" s="172">
        <v>3</v>
      </c>
    </row>
    <row r="316" spans="1:10" ht="9.75" customHeight="1">
      <c r="A316" s="154">
        <v>40434</v>
      </c>
      <c r="B316" s="170" t="s">
        <v>271</v>
      </c>
      <c r="C316" s="68"/>
      <c r="D316" s="172"/>
      <c r="E316" s="174"/>
      <c r="F316" s="174"/>
      <c r="H316" s="172"/>
      <c r="I316" s="172"/>
      <c r="J316" s="172"/>
    </row>
    <row r="317" spans="1:10" ht="9.75" customHeight="1" thickBot="1">
      <c r="A317" s="66" t="s">
        <v>33</v>
      </c>
      <c r="B317" s="76">
        <v>40434.72929756944</v>
      </c>
      <c r="C317" s="68"/>
      <c r="D317" s="172" t="s">
        <v>76</v>
      </c>
      <c r="E317" s="175">
        <v>0.07083333333333333</v>
      </c>
      <c r="F317" s="174">
        <v>10</v>
      </c>
      <c r="H317" s="179" t="s">
        <v>110</v>
      </c>
      <c r="I317" s="180" t="s">
        <v>274</v>
      </c>
      <c r="J317" s="180" t="s">
        <v>274</v>
      </c>
    </row>
    <row r="318" spans="1:10" ht="9.75" customHeight="1">
      <c r="A318" s="63"/>
      <c r="B318" s="77"/>
      <c r="C318" s="68"/>
      <c r="D318" s="172"/>
      <c r="E318" s="174"/>
      <c r="F318" s="174"/>
      <c r="H318" s="172"/>
      <c r="I318" s="180"/>
      <c r="J318" s="180"/>
    </row>
    <row r="319" spans="2:10" ht="9.75" customHeight="1">
      <c r="B319" s="108" t="s">
        <v>276</v>
      </c>
      <c r="D319" s="177" t="s">
        <v>97</v>
      </c>
      <c r="E319" s="175">
        <v>0.1277777777777778</v>
      </c>
      <c r="F319" s="174">
        <v>11</v>
      </c>
      <c r="H319" s="177" t="s">
        <v>98</v>
      </c>
      <c r="I319" s="176" t="s">
        <v>274</v>
      </c>
      <c r="J319" s="181" t="s">
        <v>274</v>
      </c>
    </row>
    <row r="320" spans="9:10" ht="9.75" customHeight="1">
      <c r="I320" s="171"/>
      <c r="J320" s="171"/>
    </row>
    <row r="321" spans="2:10" ht="9.75" customHeight="1">
      <c r="B321" s="78" t="s">
        <v>100</v>
      </c>
      <c r="C321" s="78" t="s">
        <v>101</v>
      </c>
      <c r="D321" s="78" t="s">
        <v>102</v>
      </c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3" ht="9.75" customHeight="1">
      <c r="A322" s="159"/>
      <c r="B322" s="75"/>
      <c r="C322" s="158"/>
    </row>
    <row r="323" spans="1:3" ht="9.75" customHeight="1">
      <c r="A323" s="72"/>
      <c r="B323" s="72"/>
      <c r="C323" s="158"/>
    </row>
    <row r="324" spans="1:3" ht="9.75" customHeight="1">
      <c r="A324" s="63"/>
      <c r="B324" s="162"/>
      <c r="C324" s="158"/>
    </row>
    <row r="325" spans="1:10" ht="9.75" customHeight="1" thickBot="1">
      <c r="A325" s="49"/>
      <c r="B325" s="49"/>
      <c r="C325" s="49"/>
      <c r="E325" s="42" t="s">
        <v>103</v>
      </c>
      <c r="F325" s="42" t="s">
        <v>104</v>
      </c>
      <c r="I325" s="57" t="s">
        <v>103</v>
      </c>
      <c r="J325" s="57" t="s">
        <v>104</v>
      </c>
    </row>
    <row r="326" spans="1:10" ht="9.75" customHeight="1" thickBot="1" thickTop="1">
      <c r="A326" s="58">
        <v>50</v>
      </c>
      <c r="B326" s="67"/>
      <c r="C326" s="68"/>
      <c r="D326" s="172" t="s">
        <v>72</v>
      </c>
      <c r="E326" s="173" t="s">
        <v>274</v>
      </c>
      <c r="F326" s="174" t="s">
        <v>274</v>
      </c>
      <c r="H326" s="172" t="s">
        <v>77</v>
      </c>
      <c r="I326" s="178" t="s">
        <v>57</v>
      </c>
      <c r="J326" s="172">
        <v>2</v>
      </c>
    </row>
    <row r="327" spans="1:10" ht="9.75" customHeight="1" thickBot="1" thickTop="1">
      <c r="A327" s="69"/>
      <c r="B327" s="67"/>
      <c r="C327" s="68"/>
      <c r="D327" s="172"/>
      <c r="E327" s="174"/>
      <c r="F327" s="174"/>
      <c r="H327" s="172"/>
      <c r="I327" s="172"/>
      <c r="J327" s="172"/>
    </row>
    <row r="328" spans="1:10" ht="9.75" customHeight="1">
      <c r="A328" s="64" t="s">
        <v>9</v>
      </c>
      <c r="B328" s="164" t="s">
        <v>175</v>
      </c>
      <c r="C328" s="68"/>
      <c r="D328" s="172" t="s">
        <v>73</v>
      </c>
      <c r="E328" s="175" t="s">
        <v>274</v>
      </c>
      <c r="F328" s="174" t="s">
        <v>274</v>
      </c>
      <c r="H328" s="172" t="s">
        <v>78</v>
      </c>
      <c r="I328" s="179" t="s">
        <v>274</v>
      </c>
      <c r="J328" s="172" t="s">
        <v>274</v>
      </c>
    </row>
    <row r="329" spans="1:10" ht="9.75" customHeight="1">
      <c r="A329" s="65" t="s">
        <v>10</v>
      </c>
      <c r="B329" s="165" t="s">
        <v>176</v>
      </c>
      <c r="C329" s="59"/>
      <c r="D329" s="172"/>
      <c r="E329" s="174"/>
      <c r="F329" s="174"/>
      <c r="H329" s="172"/>
      <c r="I329" s="179"/>
      <c r="J329" s="172"/>
    </row>
    <row r="330" spans="1:10" ht="9.75" customHeight="1">
      <c r="A330" s="65" t="s">
        <v>14</v>
      </c>
      <c r="B330" s="70">
        <v>8</v>
      </c>
      <c r="C330" s="68"/>
      <c r="D330" s="172" t="s">
        <v>71</v>
      </c>
      <c r="E330" s="173">
        <v>8</v>
      </c>
      <c r="F330" s="174">
        <v>4</v>
      </c>
      <c r="H330" s="172" t="s">
        <v>79</v>
      </c>
      <c r="I330" s="179" t="s">
        <v>274</v>
      </c>
      <c r="J330" s="172" t="s">
        <v>274</v>
      </c>
    </row>
    <row r="331" spans="1:10" ht="9.75" customHeight="1" thickBot="1">
      <c r="A331" s="153" t="s">
        <v>15</v>
      </c>
      <c r="B331" s="71" t="s">
        <v>114</v>
      </c>
      <c r="C331" s="68"/>
      <c r="D331" s="172"/>
      <c r="E331" s="174"/>
      <c r="F331" s="174"/>
      <c r="H331" s="172"/>
      <c r="I331" s="179"/>
      <c r="J331" s="172"/>
    </row>
    <row r="332" spans="1:10" ht="9.75" customHeight="1" thickBot="1">
      <c r="A332" s="72"/>
      <c r="B332" s="73"/>
      <c r="C332" s="68"/>
      <c r="D332" s="172" t="s">
        <v>74</v>
      </c>
      <c r="E332" s="176">
        <v>3.3</v>
      </c>
      <c r="F332" s="174">
        <v>9</v>
      </c>
      <c r="H332" s="172" t="s">
        <v>80</v>
      </c>
      <c r="I332" s="179">
        <v>0.05902777777777778</v>
      </c>
      <c r="J332" s="172">
        <v>8</v>
      </c>
    </row>
    <row r="333" spans="1:10" ht="9.75" customHeight="1">
      <c r="A333" s="60" t="s">
        <v>32</v>
      </c>
      <c r="B333" s="74">
        <v>50</v>
      </c>
      <c r="C333" s="68"/>
      <c r="D333" s="172"/>
      <c r="E333" s="174"/>
      <c r="F333" s="174"/>
      <c r="H333" s="172"/>
      <c r="I333" s="172"/>
      <c r="J333" s="172"/>
    </row>
    <row r="334" spans="1:10" ht="9.75" customHeight="1">
      <c r="A334" s="61" t="s">
        <v>34</v>
      </c>
      <c r="B334" s="79">
        <v>10</v>
      </c>
      <c r="C334" s="68"/>
      <c r="D334" s="172" t="s">
        <v>75</v>
      </c>
      <c r="E334" s="176">
        <v>7.96</v>
      </c>
      <c r="F334" s="174">
        <v>17</v>
      </c>
      <c r="H334" s="172" t="s">
        <v>81</v>
      </c>
      <c r="I334" s="178">
        <v>8</v>
      </c>
      <c r="J334" s="172">
        <v>16</v>
      </c>
    </row>
    <row r="335" spans="1:10" ht="9.75" customHeight="1" thickBot="1">
      <c r="A335" s="62" t="s">
        <v>16</v>
      </c>
      <c r="B335" s="80">
        <v>144</v>
      </c>
      <c r="C335" s="68"/>
      <c r="D335" s="172"/>
      <c r="E335" s="174"/>
      <c r="F335" s="174"/>
      <c r="H335" s="172"/>
      <c r="I335" s="172"/>
      <c r="J335" s="172"/>
    </row>
    <row r="336" spans="1:10" ht="9.75" customHeight="1" thickBot="1">
      <c r="A336" s="63"/>
      <c r="B336" s="75"/>
      <c r="C336" s="68"/>
      <c r="D336" s="172" t="s">
        <v>51</v>
      </c>
      <c r="E336" s="176">
        <v>4.5</v>
      </c>
      <c r="F336" s="174">
        <v>3</v>
      </c>
      <c r="H336" s="172" t="s">
        <v>82</v>
      </c>
      <c r="I336" s="178">
        <v>3</v>
      </c>
      <c r="J336" s="172">
        <v>3</v>
      </c>
    </row>
    <row r="337" spans="1:10" ht="9.75" customHeight="1">
      <c r="A337" s="154">
        <v>40434</v>
      </c>
      <c r="B337" s="170" t="s">
        <v>271</v>
      </c>
      <c r="C337" s="68"/>
      <c r="D337" s="172"/>
      <c r="E337" s="174"/>
      <c r="F337" s="174"/>
      <c r="H337" s="172"/>
      <c r="I337" s="172"/>
      <c r="J337" s="172"/>
    </row>
    <row r="338" spans="1:10" ht="9.75" customHeight="1" thickBot="1">
      <c r="A338" s="66" t="s">
        <v>33</v>
      </c>
      <c r="B338" s="76">
        <v>40434.72929756944</v>
      </c>
      <c r="C338" s="68"/>
      <c r="D338" s="172" t="s">
        <v>76</v>
      </c>
      <c r="E338" s="175">
        <v>0.07569444444444444</v>
      </c>
      <c r="F338" s="174">
        <v>9</v>
      </c>
      <c r="H338" s="179" t="s">
        <v>110</v>
      </c>
      <c r="I338" s="180" t="s">
        <v>274</v>
      </c>
      <c r="J338" s="180" t="s">
        <v>274</v>
      </c>
    </row>
    <row r="339" spans="1:10" ht="9.75" customHeight="1">
      <c r="A339" s="63"/>
      <c r="B339" s="77"/>
      <c r="C339" s="68"/>
      <c r="D339" s="172"/>
      <c r="E339" s="174"/>
      <c r="F339" s="174"/>
      <c r="H339" s="172"/>
      <c r="I339" s="180"/>
      <c r="J339" s="180"/>
    </row>
    <row r="340" spans="2:10" ht="9.75" customHeight="1">
      <c r="B340" s="108" t="s">
        <v>275</v>
      </c>
      <c r="D340" s="177" t="s">
        <v>97</v>
      </c>
      <c r="E340" s="175">
        <v>0.18680555555555556</v>
      </c>
      <c r="F340" s="174">
        <v>0</v>
      </c>
      <c r="H340" s="177" t="s">
        <v>98</v>
      </c>
      <c r="I340" s="176" t="s">
        <v>274</v>
      </c>
      <c r="J340" s="181" t="s">
        <v>274</v>
      </c>
    </row>
    <row r="341" spans="9:10" ht="9.75" customHeight="1">
      <c r="I341" s="171"/>
      <c r="J341" s="171"/>
    </row>
    <row r="342" spans="2:10" ht="9.75" customHeight="1">
      <c r="B342" s="78" t="s">
        <v>100</v>
      </c>
      <c r="C342" s="78" t="s">
        <v>101</v>
      </c>
      <c r="D342" s="78" t="s">
        <v>102</v>
      </c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3" ht="9.75" customHeight="1">
      <c r="A343" s="155"/>
      <c r="B343" s="155"/>
      <c r="C343" s="155"/>
    </row>
    <row r="344" spans="1:3" ht="9.75" customHeight="1">
      <c r="A344" s="155"/>
      <c r="B344" s="155"/>
      <c r="C344" s="155"/>
    </row>
    <row r="345" spans="1:10" ht="9.75" customHeight="1" thickBot="1">
      <c r="A345" s="49"/>
      <c r="B345" s="49"/>
      <c r="C345" s="49"/>
      <c r="E345" s="42" t="s">
        <v>103</v>
      </c>
      <c r="F345" s="42" t="s">
        <v>104</v>
      </c>
      <c r="I345" s="57" t="s">
        <v>103</v>
      </c>
      <c r="J345" s="57" t="s">
        <v>104</v>
      </c>
    </row>
    <row r="346" spans="1:10" ht="9.75" customHeight="1" thickBot="1" thickTop="1">
      <c r="A346" s="58">
        <v>48</v>
      </c>
      <c r="B346" s="67"/>
      <c r="C346" s="68"/>
      <c r="D346" s="172" t="s">
        <v>72</v>
      </c>
      <c r="E346" s="173" t="s">
        <v>274</v>
      </c>
      <c r="F346" s="174" t="s">
        <v>274</v>
      </c>
      <c r="H346" s="172" t="s">
        <v>77</v>
      </c>
      <c r="I346" s="178" t="s">
        <v>54</v>
      </c>
      <c r="J346" s="172">
        <v>5</v>
      </c>
    </row>
    <row r="347" spans="1:10" ht="9.75" customHeight="1" thickBot="1" thickTop="1">
      <c r="A347" s="69"/>
      <c r="B347" s="67"/>
      <c r="C347" s="68"/>
      <c r="D347" s="172"/>
      <c r="E347" s="174"/>
      <c r="F347" s="174"/>
      <c r="H347" s="172"/>
      <c r="I347" s="172"/>
      <c r="J347" s="172"/>
    </row>
    <row r="348" spans="1:10" ht="9.75" customHeight="1">
      <c r="A348" s="64" t="s">
        <v>9</v>
      </c>
      <c r="B348" s="164" t="s">
        <v>177</v>
      </c>
      <c r="C348" s="68"/>
      <c r="D348" s="172" t="s">
        <v>73</v>
      </c>
      <c r="E348" s="175" t="s">
        <v>274</v>
      </c>
      <c r="F348" s="174" t="s">
        <v>274</v>
      </c>
      <c r="H348" s="172" t="s">
        <v>78</v>
      </c>
      <c r="I348" s="179" t="s">
        <v>274</v>
      </c>
      <c r="J348" s="172" t="s">
        <v>274</v>
      </c>
    </row>
    <row r="349" spans="1:10" ht="9.75" customHeight="1">
      <c r="A349" s="65" t="s">
        <v>10</v>
      </c>
      <c r="B349" s="165" t="s">
        <v>178</v>
      </c>
      <c r="C349" s="59"/>
      <c r="D349" s="172"/>
      <c r="E349" s="174"/>
      <c r="F349" s="174"/>
      <c r="H349" s="172"/>
      <c r="I349" s="179"/>
      <c r="J349" s="172"/>
    </row>
    <row r="350" spans="1:10" ht="9.75" customHeight="1">
      <c r="A350" s="65" t="s">
        <v>14</v>
      </c>
      <c r="B350" s="70">
        <v>7</v>
      </c>
      <c r="C350" s="68"/>
      <c r="D350" s="172" t="s">
        <v>71</v>
      </c>
      <c r="E350" s="173">
        <v>14</v>
      </c>
      <c r="F350" s="174">
        <v>8</v>
      </c>
      <c r="H350" s="172" t="s">
        <v>79</v>
      </c>
      <c r="I350" s="179" t="s">
        <v>274</v>
      </c>
      <c r="J350" s="172" t="s">
        <v>274</v>
      </c>
    </row>
    <row r="351" spans="1:10" ht="9.75" customHeight="1" thickBot="1">
      <c r="A351" s="153" t="s">
        <v>15</v>
      </c>
      <c r="B351" s="71" t="s">
        <v>113</v>
      </c>
      <c r="C351" s="68"/>
      <c r="D351" s="172"/>
      <c r="E351" s="174"/>
      <c r="F351" s="174"/>
      <c r="H351" s="172"/>
      <c r="I351" s="179"/>
      <c r="J351" s="172"/>
    </row>
    <row r="352" spans="1:10" ht="9.75" customHeight="1" thickBot="1">
      <c r="A352" s="72"/>
      <c r="B352" s="73"/>
      <c r="C352" s="68"/>
      <c r="D352" s="172" t="s">
        <v>74</v>
      </c>
      <c r="E352" s="176">
        <v>2.5</v>
      </c>
      <c r="F352" s="174">
        <v>6</v>
      </c>
      <c r="H352" s="172" t="s">
        <v>80</v>
      </c>
      <c r="I352" s="179">
        <v>0.06805555555555555</v>
      </c>
      <c r="J352" s="172">
        <v>4</v>
      </c>
    </row>
    <row r="353" spans="1:10" ht="9.75" customHeight="1">
      <c r="A353" s="60" t="s">
        <v>32</v>
      </c>
      <c r="B353" s="74">
        <v>50</v>
      </c>
      <c r="C353" s="68"/>
      <c r="D353" s="172"/>
      <c r="E353" s="174"/>
      <c r="F353" s="174"/>
      <c r="H353" s="172"/>
      <c r="I353" s="172"/>
      <c r="J353" s="172"/>
    </row>
    <row r="354" spans="1:10" ht="9.75" customHeight="1">
      <c r="A354" s="61" t="s">
        <v>34</v>
      </c>
      <c r="B354" s="79">
        <v>10</v>
      </c>
      <c r="C354" s="68"/>
      <c r="D354" s="172" t="s">
        <v>75</v>
      </c>
      <c r="E354" s="176">
        <v>7.89</v>
      </c>
      <c r="F354" s="174">
        <v>17</v>
      </c>
      <c r="H354" s="172" t="s">
        <v>81</v>
      </c>
      <c r="I354" s="178">
        <v>3</v>
      </c>
      <c r="J354" s="172">
        <v>6</v>
      </c>
    </row>
    <row r="355" spans="1:10" ht="9.75" customHeight="1" thickBot="1">
      <c r="A355" s="62" t="s">
        <v>16</v>
      </c>
      <c r="B355" s="80">
        <v>145</v>
      </c>
      <c r="C355" s="68"/>
      <c r="D355" s="172"/>
      <c r="E355" s="174"/>
      <c r="F355" s="174"/>
      <c r="H355" s="172"/>
      <c r="I355" s="172"/>
      <c r="J355" s="172"/>
    </row>
    <row r="356" spans="1:10" ht="9.75" customHeight="1" thickBot="1">
      <c r="A356" s="63"/>
      <c r="B356" s="75"/>
      <c r="C356" s="68"/>
      <c r="D356" s="172" t="s">
        <v>51</v>
      </c>
      <c r="E356" s="176">
        <v>6</v>
      </c>
      <c r="F356" s="174">
        <v>5</v>
      </c>
      <c r="H356" s="172" t="s">
        <v>82</v>
      </c>
      <c r="I356" s="178">
        <v>2</v>
      </c>
      <c r="J356" s="172">
        <v>2</v>
      </c>
    </row>
    <row r="357" spans="1:10" ht="9.75" customHeight="1">
      <c r="A357" s="154">
        <v>40434</v>
      </c>
      <c r="B357" s="170" t="s">
        <v>271</v>
      </c>
      <c r="C357" s="68"/>
      <c r="D357" s="172"/>
      <c r="E357" s="174"/>
      <c r="F357" s="174"/>
      <c r="H357" s="172"/>
      <c r="I357" s="172"/>
      <c r="J357" s="172"/>
    </row>
    <row r="358" spans="1:10" ht="9.75" customHeight="1" thickBot="1">
      <c r="A358" s="66" t="s">
        <v>33</v>
      </c>
      <c r="B358" s="76">
        <v>40434.72929756944</v>
      </c>
      <c r="C358" s="68"/>
      <c r="D358" s="172" t="s">
        <v>76</v>
      </c>
      <c r="E358" s="175">
        <v>0.08472222222222221</v>
      </c>
      <c r="F358" s="174">
        <v>5</v>
      </c>
      <c r="H358" s="179" t="s">
        <v>110</v>
      </c>
      <c r="I358" s="180" t="s">
        <v>274</v>
      </c>
      <c r="J358" s="180" t="s">
        <v>274</v>
      </c>
    </row>
    <row r="359" spans="1:10" ht="9.75" customHeight="1">
      <c r="A359" s="63"/>
      <c r="B359" s="77"/>
      <c r="C359" s="68"/>
      <c r="D359" s="172"/>
      <c r="E359" s="174"/>
      <c r="F359" s="174"/>
      <c r="H359" s="172"/>
      <c r="I359" s="180"/>
      <c r="J359" s="180"/>
    </row>
    <row r="360" spans="2:10" ht="9.75" customHeight="1">
      <c r="B360" s="108" t="s">
        <v>275</v>
      </c>
      <c r="D360" s="177" t="s">
        <v>97</v>
      </c>
      <c r="E360" s="175">
        <v>0.11597222222222221</v>
      </c>
      <c r="F360" s="174">
        <v>14</v>
      </c>
      <c r="H360" s="177" t="s">
        <v>98</v>
      </c>
      <c r="I360" s="176" t="s">
        <v>274</v>
      </c>
      <c r="J360" s="181" t="s">
        <v>274</v>
      </c>
    </row>
    <row r="361" spans="9:10" ht="9.75" customHeight="1">
      <c r="I361" s="171"/>
      <c r="J361" s="171"/>
    </row>
    <row r="362" spans="2:10" ht="9.75" customHeight="1">
      <c r="B362" s="78" t="s">
        <v>100</v>
      </c>
      <c r="C362" s="78" t="s">
        <v>101</v>
      </c>
      <c r="D362" s="78" t="s">
        <v>102</v>
      </c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3" ht="9.75" customHeight="1">
      <c r="A363" s="72"/>
      <c r="B363" s="72"/>
      <c r="C363" s="158"/>
    </row>
    <row r="364" spans="1:3" ht="9.75" customHeight="1">
      <c r="A364" s="63"/>
      <c r="B364" s="162"/>
      <c r="C364" s="158"/>
    </row>
    <row r="365" spans="1:10" ht="9.75" customHeight="1" thickBot="1">
      <c r="A365" s="49"/>
      <c r="B365" s="49"/>
      <c r="C365" s="49"/>
      <c r="E365" s="42" t="s">
        <v>103</v>
      </c>
      <c r="F365" s="42" t="s">
        <v>104</v>
      </c>
      <c r="I365" s="57" t="s">
        <v>103</v>
      </c>
      <c r="J365" s="57" t="s">
        <v>104</v>
      </c>
    </row>
    <row r="366" spans="1:10" ht="9.75" customHeight="1" thickBot="1" thickTop="1">
      <c r="A366" s="58">
        <v>82</v>
      </c>
      <c r="B366" s="67"/>
      <c r="C366" s="68"/>
      <c r="D366" s="172" t="s">
        <v>72</v>
      </c>
      <c r="E366" s="173" t="s">
        <v>274</v>
      </c>
      <c r="F366" s="174" t="s">
        <v>274</v>
      </c>
      <c r="H366" s="172" t="s">
        <v>77</v>
      </c>
      <c r="I366" s="178" t="s">
        <v>53</v>
      </c>
      <c r="J366" s="172">
        <v>6</v>
      </c>
    </row>
    <row r="367" spans="1:10" ht="9.75" customHeight="1" thickBot="1" thickTop="1">
      <c r="A367" s="69"/>
      <c r="B367" s="67"/>
      <c r="C367" s="68"/>
      <c r="D367" s="172"/>
      <c r="E367" s="174"/>
      <c r="F367" s="174"/>
      <c r="H367" s="172"/>
      <c r="I367" s="172"/>
      <c r="J367" s="172"/>
    </row>
    <row r="368" spans="1:10" ht="9.75" customHeight="1">
      <c r="A368" s="64" t="s">
        <v>9</v>
      </c>
      <c r="B368" s="164" t="s">
        <v>179</v>
      </c>
      <c r="C368" s="68"/>
      <c r="D368" s="172" t="s">
        <v>73</v>
      </c>
      <c r="E368" s="175" t="s">
        <v>274</v>
      </c>
      <c r="F368" s="174" t="s">
        <v>274</v>
      </c>
      <c r="H368" s="172" t="s">
        <v>78</v>
      </c>
      <c r="I368" s="179" t="s">
        <v>274</v>
      </c>
      <c r="J368" s="172" t="s">
        <v>274</v>
      </c>
    </row>
    <row r="369" spans="1:10" ht="9.75" customHeight="1">
      <c r="A369" s="65" t="s">
        <v>10</v>
      </c>
      <c r="B369" s="165" t="s">
        <v>180</v>
      </c>
      <c r="C369" s="59"/>
      <c r="D369" s="172"/>
      <c r="E369" s="174"/>
      <c r="F369" s="174"/>
      <c r="H369" s="172"/>
      <c r="I369" s="179"/>
      <c r="J369" s="172"/>
    </row>
    <row r="370" spans="1:10" ht="9.75" customHeight="1">
      <c r="A370" s="65" t="s">
        <v>14</v>
      </c>
      <c r="B370" s="70">
        <v>7</v>
      </c>
      <c r="C370" s="68"/>
      <c r="D370" s="172" t="s">
        <v>71</v>
      </c>
      <c r="E370" s="173">
        <v>9</v>
      </c>
      <c r="F370" s="174">
        <v>5</v>
      </c>
      <c r="H370" s="172" t="s">
        <v>79</v>
      </c>
      <c r="I370" s="179" t="s">
        <v>274</v>
      </c>
      <c r="J370" s="172" t="s">
        <v>274</v>
      </c>
    </row>
    <row r="371" spans="1:10" ht="9.75" customHeight="1" thickBot="1">
      <c r="A371" s="153" t="s">
        <v>15</v>
      </c>
      <c r="B371" s="71" t="s">
        <v>113</v>
      </c>
      <c r="C371" s="68"/>
      <c r="D371" s="172"/>
      <c r="E371" s="174"/>
      <c r="F371" s="174"/>
      <c r="H371" s="172"/>
      <c r="I371" s="179"/>
      <c r="J371" s="172"/>
    </row>
    <row r="372" spans="1:10" ht="9.75" customHeight="1" thickBot="1">
      <c r="A372" s="72"/>
      <c r="B372" s="73"/>
      <c r="C372" s="68"/>
      <c r="D372" s="172" t="s">
        <v>74</v>
      </c>
      <c r="E372" s="176">
        <v>2.5</v>
      </c>
      <c r="F372" s="174">
        <v>6</v>
      </c>
      <c r="H372" s="172" t="s">
        <v>80</v>
      </c>
      <c r="I372" s="179">
        <v>0.06805555555555555</v>
      </c>
      <c r="J372" s="172">
        <v>4</v>
      </c>
    </row>
    <row r="373" spans="1:10" ht="9.75" customHeight="1">
      <c r="A373" s="60" t="s">
        <v>32</v>
      </c>
      <c r="B373" s="74">
        <v>50</v>
      </c>
      <c r="C373" s="68"/>
      <c r="D373" s="172"/>
      <c r="E373" s="174"/>
      <c r="F373" s="174"/>
      <c r="H373" s="172"/>
      <c r="I373" s="172"/>
      <c r="J373" s="172"/>
    </row>
    <row r="374" spans="1:10" ht="9.75" customHeight="1">
      <c r="A374" s="61" t="s">
        <v>34</v>
      </c>
      <c r="B374" s="79">
        <v>10</v>
      </c>
      <c r="C374" s="68"/>
      <c r="D374" s="172" t="s">
        <v>75</v>
      </c>
      <c r="E374" s="176">
        <v>11.22</v>
      </c>
      <c r="F374" s="174">
        <v>2</v>
      </c>
      <c r="H374" s="172" t="s">
        <v>81</v>
      </c>
      <c r="I374" s="178">
        <v>5</v>
      </c>
      <c r="J374" s="172">
        <v>10</v>
      </c>
    </row>
    <row r="375" spans="1:10" ht="9.75" customHeight="1" thickBot="1">
      <c r="A375" s="62" t="s">
        <v>16</v>
      </c>
      <c r="B375" s="80">
        <v>118</v>
      </c>
      <c r="C375" s="68"/>
      <c r="D375" s="172"/>
      <c r="E375" s="174"/>
      <c r="F375" s="174"/>
      <c r="H375" s="172"/>
      <c r="I375" s="172"/>
      <c r="J375" s="172"/>
    </row>
    <row r="376" spans="1:10" ht="9.75" customHeight="1" thickBot="1">
      <c r="A376" s="63"/>
      <c r="B376" s="75"/>
      <c r="C376" s="68"/>
      <c r="D376" s="172" t="s">
        <v>51</v>
      </c>
      <c r="E376" s="176">
        <v>7</v>
      </c>
      <c r="F376" s="174">
        <v>7</v>
      </c>
      <c r="H376" s="172" t="s">
        <v>82</v>
      </c>
      <c r="I376" s="178">
        <v>0</v>
      </c>
      <c r="J376" s="172">
        <v>0</v>
      </c>
    </row>
    <row r="377" spans="1:10" ht="9.75" customHeight="1">
      <c r="A377" s="154">
        <v>40434</v>
      </c>
      <c r="B377" s="170" t="s">
        <v>271</v>
      </c>
      <c r="C377" s="68"/>
      <c r="D377" s="172"/>
      <c r="E377" s="174"/>
      <c r="F377" s="174"/>
      <c r="H377" s="172"/>
      <c r="I377" s="172"/>
      <c r="J377" s="172"/>
    </row>
    <row r="378" spans="1:10" ht="9.75" customHeight="1" thickBot="1">
      <c r="A378" s="66" t="s">
        <v>33</v>
      </c>
      <c r="B378" s="76">
        <v>40434.72929756944</v>
      </c>
      <c r="C378" s="68"/>
      <c r="D378" s="172" t="s">
        <v>76</v>
      </c>
      <c r="E378" s="175">
        <v>0.08472222222222221</v>
      </c>
      <c r="F378" s="174">
        <v>5</v>
      </c>
      <c r="H378" s="179" t="s">
        <v>110</v>
      </c>
      <c r="I378" s="180" t="s">
        <v>274</v>
      </c>
      <c r="J378" s="180" t="s">
        <v>274</v>
      </c>
    </row>
    <row r="379" spans="1:10" ht="9.75" customHeight="1">
      <c r="A379" s="63"/>
      <c r="B379" s="77"/>
      <c r="C379" s="68"/>
      <c r="D379" s="172"/>
      <c r="E379" s="174"/>
      <c r="F379" s="174"/>
      <c r="H379" s="172"/>
      <c r="I379" s="180"/>
      <c r="J379" s="180"/>
    </row>
    <row r="380" spans="2:10" ht="9.75" customHeight="1">
      <c r="B380" s="108" t="s">
        <v>108</v>
      </c>
      <c r="D380" s="177" t="s">
        <v>97</v>
      </c>
      <c r="E380" s="175">
        <v>0.1875</v>
      </c>
      <c r="F380" s="174">
        <v>0</v>
      </c>
      <c r="H380" s="177" t="s">
        <v>98</v>
      </c>
      <c r="I380" s="176" t="s">
        <v>274</v>
      </c>
      <c r="J380" s="181" t="s">
        <v>274</v>
      </c>
    </row>
    <row r="381" spans="9:10" ht="9.75" customHeight="1">
      <c r="I381" s="171"/>
      <c r="J381" s="171"/>
    </row>
    <row r="382" spans="2:10" ht="9.75" customHeight="1">
      <c r="B382" s="78" t="s">
        <v>100</v>
      </c>
      <c r="C382" s="78" t="s">
        <v>101</v>
      </c>
      <c r="D382" s="78" t="s">
        <v>102</v>
      </c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3" ht="9.75" customHeight="1">
      <c r="A383" s="155"/>
      <c r="B383" s="155"/>
      <c r="C383" s="155"/>
    </row>
    <row r="384" spans="1:3" ht="9.75" customHeight="1">
      <c r="A384" s="155"/>
      <c r="B384" s="155"/>
      <c r="C384" s="155"/>
    </row>
    <row r="385" spans="1:10" ht="9.75" customHeight="1" thickBot="1">
      <c r="A385" s="49"/>
      <c r="B385" s="49"/>
      <c r="C385" s="49"/>
      <c r="E385" s="42" t="s">
        <v>103</v>
      </c>
      <c r="F385" s="42" t="s">
        <v>104</v>
      </c>
      <c r="I385" s="57" t="s">
        <v>103</v>
      </c>
      <c r="J385" s="57" t="s">
        <v>104</v>
      </c>
    </row>
    <row r="386" spans="1:10" ht="9.75" customHeight="1" thickBot="1" thickTop="1">
      <c r="A386" s="58">
        <v>13</v>
      </c>
      <c r="B386" s="67"/>
      <c r="C386" s="68"/>
      <c r="D386" s="172" t="s">
        <v>72</v>
      </c>
      <c r="E386" s="173" t="s">
        <v>274</v>
      </c>
      <c r="F386" s="174" t="s">
        <v>274</v>
      </c>
      <c r="H386" s="172" t="s">
        <v>77</v>
      </c>
      <c r="I386" s="178">
        <v>7</v>
      </c>
      <c r="J386" s="172">
        <v>22</v>
      </c>
    </row>
    <row r="387" spans="1:10" ht="9.75" customHeight="1" thickBot="1" thickTop="1">
      <c r="A387" s="69"/>
      <c r="B387" s="67"/>
      <c r="C387" s="68"/>
      <c r="D387" s="172"/>
      <c r="E387" s="174"/>
      <c r="F387" s="174"/>
      <c r="H387" s="172"/>
      <c r="I387" s="172"/>
      <c r="J387" s="172"/>
    </row>
    <row r="388" spans="1:10" ht="9.75" customHeight="1">
      <c r="A388" s="64" t="s">
        <v>9</v>
      </c>
      <c r="B388" s="164" t="s">
        <v>191</v>
      </c>
      <c r="C388" s="68"/>
      <c r="D388" s="172" t="s">
        <v>73</v>
      </c>
      <c r="E388" s="175" t="s">
        <v>274</v>
      </c>
      <c r="F388" s="174" t="s">
        <v>274</v>
      </c>
      <c r="H388" s="172" t="s">
        <v>78</v>
      </c>
      <c r="I388" s="179" t="s">
        <v>274</v>
      </c>
      <c r="J388" s="172" t="s">
        <v>274</v>
      </c>
    </row>
    <row r="389" spans="1:10" ht="9.75" customHeight="1">
      <c r="A389" s="65" t="s">
        <v>10</v>
      </c>
      <c r="B389" s="165" t="s">
        <v>192</v>
      </c>
      <c r="C389" s="59"/>
      <c r="D389" s="172"/>
      <c r="E389" s="174"/>
      <c r="F389" s="174"/>
      <c r="H389" s="172"/>
      <c r="I389" s="179"/>
      <c r="J389" s="172"/>
    </row>
    <row r="390" spans="1:10" ht="9.75" customHeight="1">
      <c r="A390" s="65" t="s">
        <v>14</v>
      </c>
      <c r="B390" s="70">
        <v>8</v>
      </c>
      <c r="C390" s="68"/>
      <c r="D390" s="172" t="s">
        <v>71</v>
      </c>
      <c r="E390" s="173">
        <v>10</v>
      </c>
      <c r="F390" s="174">
        <v>5</v>
      </c>
      <c r="H390" s="172" t="s">
        <v>79</v>
      </c>
      <c r="I390" s="179" t="s">
        <v>274</v>
      </c>
      <c r="J390" s="172" t="s">
        <v>274</v>
      </c>
    </row>
    <row r="391" spans="1:10" ht="9.75" customHeight="1" thickBot="1">
      <c r="A391" s="153" t="s">
        <v>15</v>
      </c>
      <c r="B391" s="71" t="s">
        <v>114</v>
      </c>
      <c r="C391" s="68"/>
      <c r="D391" s="172"/>
      <c r="E391" s="174"/>
      <c r="F391" s="174"/>
      <c r="H391" s="172"/>
      <c r="I391" s="179"/>
      <c r="J391" s="172"/>
    </row>
    <row r="392" spans="1:10" ht="9.75" customHeight="1" thickBot="1">
      <c r="A392" s="72"/>
      <c r="B392" s="73"/>
      <c r="C392" s="68"/>
      <c r="D392" s="172" t="s">
        <v>74</v>
      </c>
      <c r="E392" s="176">
        <v>3</v>
      </c>
      <c r="F392" s="174">
        <v>8</v>
      </c>
      <c r="H392" s="172" t="s">
        <v>80</v>
      </c>
      <c r="I392" s="179">
        <v>0.051388888888888894</v>
      </c>
      <c r="J392" s="172">
        <v>12</v>
      </c>
    </row>
    <row r="393" spans="1:10" ht="9.75" customHeight="1">
      <c r="A393" s="60" t="s">
        <v>32</v>
      </c>
      <c r="B393" s="74">
        <v>50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>
        <v>10</v>
      </c>
      <c r="C394" s="68"/>
      <c r="D394" s="172" t="s">
        <v>75</v>
      </c>
      <c r="E394" s="176">
        <v>8.84</v>
      </c>
      <c r="F394" s="174">
        <v>12</v>
      </c>
      <c r="H394" s="172" t="s">
        <v>81</v>
      </c>
      <c r="I394" s="178">
        <v>6</v>
      </c>
      <c r="J394" s="172">
        <v>12</v>
      </c>
    </row>
    <row r="395" spans="1:10" ht="9.75" customHeight="1" thickBot="1">
      <c r="A395" s="62" t="s">
        <v>16</v>
      </c>
      <c r="B395" s="80">
        <v>184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>
        <v>6.5</v>
      </c>
      <c r="F396" s="174">
        <v>6</v>
      </c>
      <c r="H396" s="172" t="s">
        <v>82</v>
      </c>
      <c r="I396" s="178">
        <v>26</v>
      </c>
      <c r="J396" s="172">
        <v>26</v>
      </c>
    </row>
    <row r="397" spans="1:10" ht="9.75" customHeight="1">
      <c r="A397" s="154">
        <v>40434</v>
      </c>
      <c r="B397" s="170" t="s">
        <v>271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v>40434.72929756944</v>
      </c>
      <c r="C398" s="68"/>
      <c r="D398" s="172" t="s">
        <v>76</v>
      </c>
      <c r="E398" s="175">
        <v>0.07708333333333334</v>
      </c>
      <c r="F398" s="174">
        <v>8</v>
      </c>
      <c r="H398" s="179" t="e">
        <v>#REF!</v>
      </c>
      <c r="I398" s="180" t="s">
        <v>274</v>
      </c>
      <c r="J398" s="180" t="s">
        <v>274</v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s">
        <v>276</v>
      </c>
      <c r="D400" s="177" t="s">
        <v>97</v>
      </c>
      <c r="E400" s="175">
        <v>0.18680555555555556</v>
      </c>
      <c r="F400" s="174">
        <v>0</v>
      </c>
      <c r="H400" s="177" t="s">
        <v>98</v>
      </c>
      <c r="I400" s="176" t="s">
        <v>274</v>
      </c>
      <c r="J400" s="181" t="s">
        <v>274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>
        <v>7</v>
      </c>
      <c r="B407" s="67"/>
      <c r="C407" s="68"/>
      <c r="D407" s="172" t="s">
        <v>72</v>
      </c>
      <c r="E407" s="173" t="s">
        <v>274</v>
      </c>
      <c r="F407" s="174" t="s">
        <v>274</v>
      </c>
      <c r="H407" s="172" t="s">
        <v>77</v>
      </c>
      <c r="I407" s="178">
        <v>10</v>
      </c>
      <c r="J407" s="172">
        <v>16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81" t="s">
        <v>164</v>
      </c>
      <c r="C409" s="68"/>
      <c r="D409" s="172" t="s">
        <v>73</v>
      </c>
      <c r="E409" s="175" t="s">
        <v>274</v>
      </c>
      <c r="F409" s="174" t="s">
        <v>274</v>
      </c>
      <c r="H409" s="172" t="s">
        <v>78</v>
      </c>
      <c r="I409" s="179" t="s">
        <v>274</v>
      </c>
      <c r="J409" s="172" t="s">
        <v>274</v>
      </c>
    </row>
    <row r="410" spans="1:10" ht="9.75" customHeight="1">
      <c r="A410" s="65" t="s">
        <v>10</v>
      </c>
      <c r="B410" s="82" t="s">
        <v>182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>
        <v>11</v>
      </c>
      <c r="C411" s="68"/>
      <c r="D411" s="172" t="s">
        <v>71</v>
      </c>
      <c r="E411" s="173">
        <v>14</v>
      </c>
      <c r="F411" s="174">
        <v>8</v>
      </c>
      <c r="H411" s="172" t="s">
        <v>79</v>
      </c>
      <c r="I411" s="179" t="s">
        <v>274</v>
      </c>
      <c r="J411" s="172" t="s">
        <v>274</v>
      </c>
    </row>
    <row r="412" spans="1:10" ht="9.75" customHeight="1" thickBot="1">
      <c r="A412" s="153" t="s">
        <v>15</v>
      </c>
      <c r="B412" s="71" t="s">
        <v>114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>
        <v>3.7</v>
      </c>
      <c r="F413" s="174">
        <v>10</v>
      </c>
      <c r="H413" s="172" t="s">
        <v>80</v>
      </c>
      <c r="I413" s="179">
        <v>0.034722222222222224</v>
      </c>
      <c r="J413" s="172">
        <v>21</v>
      </c>
    </row>
    <row r="414" spans="1:10" ht="9.75" customHeight="1">
      <c r="A414" s="60" t="s">
        <v>32</v>
      </c>
      <c r="B414" s="74">
        <v>20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>
        <v>10</v>
      </c>
      <c r="C415" s="68"/>
      <c r="D415" s="172" t="s">
        <v>75</v>
      </c>
      <c r="E415" s="176">
        <v>7.29</v>
      </c>
      <c r="F415" s="174">
        <v>21</v>
      </c>
      <c r="H415" s="172" t="s">
        <v>81</v>
      </c>
      <c r="I415" s="178">
        <v>11</v>
      </c>
      <c r="J415" s="172">
        <v>22</v>
      </c>
    </row>
    <row r="416" spans="1:10" ht="9.75" customHeight="1" thickBot="1">
      <c r="A416" s="62" t="s">
        <v>16</v>
      </c>
      <c r="B416" s="80">
        <v>198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>
        <v>10</v>
      </c>
      <c r="F417" s="174">
        <v>10</v>
      </c>
      <c r="H417" s="172" t="s">
        <v>82</v>
      </c>
      <c r="I417" s="178">
        <v>27</v>
      </c>
      <c r="J417" s="172">
        <v>27</v>
      </c>
    </row>
    <row r="418" spans="1:10" ht="9.75" customHeight="1">
      <c r="A418" s="154">
        <v>40434</v>
      </c>
      <c r="B418" s="170" t="s">
        <v>271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v>40434.72929756944</v>
      </c>
      <c r="C419" s="68"/>
      <c r="D419" s="172" t="s">
        <v>76</v>
      </c>
      <c r="E419" s="175">
        <v>0.07708333333333334</v>
      </c>
      <c r="F419" s="174">
        <v>8</v>
      </c>
      <c r="H419" s="179" t="s">
        <v>110</v>
      </c>
      <c r="I419" s="180" t="s">
        <v>274</v>
      </c>
      <c r="J419" s="180" t="s">
        <v>274</v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s">
        <v>277</v>
      </c>
      <c r="D421" s="177" t="s">
        <v>97</v>
      </c>
      <c r="E421" s="175">
        <v>0.125</v>
      </c>
      <c r="F421" s="174">
        <v>12</v>
      </c>
      <c r="H421" s="177" t="s">
        <v>98</v>
      </c>
      <c r="I421" s="176" t="s">
        <v>274</v>
      </c>
      <c r="J421" s="181" t="s">
        <v>274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>
        <v>14</v>
      </c>
      <c r="B427" s="67"/>
      <c r="C427" s="68"/>
      <c r="D427" s="172" t="s">
        <v>72</v>
      </c>
      <c r="E427" s="173" t="s">
        <v>274</v>
      </c>
      <c r="F427" s="174" t="s">
        <v>274</v>
      </c>
      <c r="H427" s="172" t="s">
        <v>77</v>
      </c>
      <c r="I427" s="178">
        <v>12</v>
      </c>
      <c r="J427" s="172">
        <v>12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81" t="s">
        <v>183</v>
      </c>
      <c r="C429" s="68"/>
      <c r="D429" s="172" t="s">
        <v>73</v>
      </c>
      <c r="E429" s="175" t="s">
        <v>274</v>
      </c>
      <c r="F429" s="174" t="s">
        <v>274</v>
      </c>
      <c r="H429" s="172" t="s">
        <v>78</v>
      </c>
      <c r="I429" s="179" t="s">
        <v>274</v>
      </c>
      <c r="J429" s="172" t="s">
        <v>274</v>
      </c>
    </row>
    <row r="430" spans="1:10" ht="9.75" customHeight="1">
      <c r="A430" s="65" t="s">
        <v>10</v>
      </c>
      <c r="B430" s="82" t="s">
        <v>184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>
        <v>11</v>
      </c>
      <c r="C431" s="68"/>
      <c r="D431" s="172" t="s">
        <v>71</v>
      </c>
      <c r="E431" s="173">
        <v>16</v>
      </c>
      <c r="F431" s="174">
        <v>10</v>
      </c>
      <c r="H431" s="172" t="s">
        <v>79</v>
      </c>
      <c r="I431" s="179" t="s">
        <v>274</v>
      </c>
      <c r="J431" s="172" t="s">
        <v>274</v>
      </c>
    </row>
    <row r="432" spans="1:10" ht="9.75" customHeight="1" thickBot="1">
      <c r="A432" s="153" t="s">
        <v>15</v>
      </c>
      <c r="B432" s="71" t="s">
        <v>113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>
        <v>5.2</v>
      </c>
      <c r="F433" s="174">
        <v>16</v>
      </c>
      <c r="H433" s="172" t="s">
        <v>80</v>
      </c>
      <c r="I433" s="179">
        <v>0.051388888888888894</v>
      </c>
      <c r="J433" s="172">
        <v>12</v>
      </c>
    </row>
    <row r="434" spans="1:10" ht="9.75" customHeight="1">
      <c r="A434" s="60" t="s">
        <v>32</v>
      </c>
      <c r="B434" s="74">
        <v>10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>
        <v>10</v>
      </c>
      <c r="C435" s="68"/>
      <c r="D435" s="172" t="s">
        <v>75</v>
      </c>
      <c r="E435" s="176">
        <v>6.93</v>
      </c>
      <c r="F435" s="174">
        <v>24</v>
      </c>
      <c r="H435" s="172" t="s">
        <v>81</v>
      </c>
      <c r="I435" s="178">
        <v>10</v>
      </c>
      <c r="J435" s="172">
        <v>20</v>
      </c>
    </row>
    <row r="436" spans="1:10" ht="9.75" customHeight="1" thickBot="1">
      <c r="A436" s="62" t="s">
        <v>16</v>
      </c>
      <c r="B436" s="80">
        <v>180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>
        <v>18</v>
      </c>
      <c r="F437" s="174">
        <v>20</v>
      </c>
      <c r="H437" s="172" t="s">
        <v>82</v>
      </c>
      <c r="I437" s="178">
        <v>4</v>
      </c>
      <c r="J437" s="172">
        <v>4</v>
      </c>
    </row>
    <row r="438" spans="1:10" ht="9.75" customHeight="1">
      <c r="A438" s="154">
        <v>40434</v>
      </c>
      <c r="B438" s="170" t="s">
        <v>271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v>40434.72929756944</v>
      </c>
      <c r="C439" s="68"/>
      <c r="D439" s="172" t="s">
        <v>76</v>
      </c>
      <c r="E439" s="175">
        <v>0.06875</v>
      </c>
      <c r="F439" s="174">
        <v>11</v>
      </c>
      <c r="H439" s="179" t="s">
        <v>110</v>
      </c>
      <c r="I439" s="180" t="s">
        <v>274</v>
      </c>
      <c r="J439" s="180" t="s">
        <v>274</v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s">
        <v>276</v>
      </c>
      <c r="D441" s="177" t="s">
        <v>97</v>
      </c>
      <c r="E441" s="175">
        <v>0.10625</v>
      </c>
      <c r="F441" s="174">
        <v>18</v>
      </c>
      <c r="H441" s="177" t="s">
        <v>98</v>
      </c>
      <c r="I441" s="176" t="s">
        <v>274</v>
      </c>
      <c r="J441" s="181" t="s">
        <v>274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>
        <v>46</v>
      </c>
      <c r="B447" s="67"/>
      <c r="C447" s="68"/>
      <c r="D447" s="172" t="s">
        <v>72</v>
      </c>
      <c r="E447" s="173" t="s">
        <v>274</v>
      </c>
      <c r="F447" s="174" t="s">
        <v>274</v>
      </c>
      <c r="H447" s="172" t="s">
        <v>77</v>
      </c>
      <c r="I447" s="178">
        <v>9</v>
      </c>
      <c r="J447" s="172">
        <v>18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81" t="s">
        <v>185</v>
      </c>
      <c r="C449" s="68"/>
      <c r="D449" s="172" t="s">
        <v>73</v>
      </c>
      <c r="E449" s="175" t="s">
        <v>274</v>
      </c>
      <c r="F449" s="174" t="s">
        <v>274</v>
      </c>
      <c r="H449" s="172" t="s">
        <v>78</v>
      </c>
      <c r="I449" s="179" t="s">
        <v>274</v>
      </c>
      <c r="J449" s="172" t="s">
        <v>274</v>
      </c>
    </row>
    <row r="450" spans="1:10" ht="9.75" customHeight="1">
      <c r="A450" s="65" t="s">
        <v>10</v>
      </c>
      <c r="B450" s="82" t="s">
        <v>186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>
        <v>10</v>
      </c>
      <c r="C451" s="68"/>
      <c r="D451" s="172" t="s">
        <v>71</v>
      </c>
      <c r="E451" s="173">
        <v>12</v>
      </c>
      <c r="F451" s="174">
        <v>7</v>
      </c>
      <c r="H451" s="172" t="s">
        <v>79</v>
      </c>
      <c r="I451" s="179" t="s">
        <v>274</v>
      </c>
      <c r="J451" s="172" t="s">
        <v>274</v>
      </c>
    </row>
    <row r="452" spans="1:10" ht="9.75" customHeight="1" thickBot="1">
      <c r="A452" s="153" t="s">
        <v>15</v>
      </c>
      <c r="B452" s="71" t="s">
        <v>113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>
        <v>4.2</v>
      </c>
      <c r="F453" s="174">
        <v>12</v>
      </c>
      <c r="H453" s="172" t="s">
        <v>80</v>
      </c>
      <c r="I453" s="179">
        <v>0.05555555555555555</v>
      </c>
      <c r="J453" s="172">
        <v>10</v>
      </c>
    </row>
    <row r="454" spans="1:10" ht="9.75" customHeight="1">
      <c r="A454" s="60" t="s">
        <v>32</v>
      </c>
      <c r="B454" s="74">
        <v>20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>
        <v>10</v>
      </c>
      <c r="C455" s="68"/>
      <c r="D455" s="172" t="s">
        <v>75</v>
      </c>
      <c r="E455" s="176">
        <v>7.31</v>
      </c>
      <c r="F455" s="174">
        <v>21</v>
      </c>
      <c r="H455" s="172" t="s">
        <v>81</v>
      </c>
      <c r="I455" s="178">
        <v>8</v>
      </c>
      <c r="J455" s="172">
        <v>16</v>
      </c>
    </row>
    <row r="456" spans="1:10" ht="9.75" customHeight="1" thickBot="1">
      <c r="A456" s="62" t="s">
        <v>16</v>
      </c>
      <c r="B456" s="80">
        <v>150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>
        <v>11</v>
      </c>
      <c r="F457" s="174">
        <v>11</v>
      </c>
      <c r="H457" s="172" t="s">
        <v>82</v>
      </c>
      <c r="I457" s="178">
        <v>2</v>
      </c>
      <c r="J457" s="172">
        <v>2</v>
      </c>
    </row>
    <row r="458" spans="1:10" ht="9.75" customHeight="1">
      <c r="A458" s="154">
        <v>40434</v>
      </c>
      <c r="B458" s="170" t="s">
        <v>271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v>40434.72929756944</v>
      </c>
      <c r="C459" s="68"/>
      <c r="D459" s="172" t="s">
        <v>76</v>
      </c>
      <c r="E459" s="175">
        <v>0.07083333333333333</v>
      </c>
      <c r="F459" s="174">
        <v>10</v>
      </c>
      <c r="H459" s="179" t="e">
        <v>#REF!</v>
      </c>
      <c r="I459" s="180" t="s">
        <v>274</v>
      </c>
      <c r="J459" s="180" t="s">
        <v>274</v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s">
        <v>275</v>
      </c>
      <c r="D461" s="177" t="s">
        <v>97</v>
      </c>
      <c r="E461" s="175">
        <v>0.17916666666666667</v>
      </c>
      <c r="F461" s="174">
        <v>0</v>
      </c>
      <c r="H461" s="177" t="s">
        <v>98</v>
      </c>
      <c r="I461" s="176" t="s">
        <v>274</v>
      </c>
      <c r="J461" s="181" t="s">
        <v>274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>
        <v>70</v>
      </c>
      <c r="B467" s="67"/>
      <c r="C467" s="68"/>
      <c r="D467" s="172" t="s">
        <v>72</v>
      </c>
      <c r="E467" s="173" t="s">
        <v>274</v>
      </c>
      <c r="F467" s="174" t="s">
        <v>274</v>
      </c>
      <c r="H467" s="172" t="s">
        <v>77</v>
      </c>
      <c r="I467" s="178">
        <v>14</v>
      </c>
      <c r="J467" s="172">
        <v>8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81" t="s">
        <v>187</v>
      </c>
      <c r="C469" s="68"/>
      <c r="D469" s="172" t="s">
        <v>73</v>
      </c>
      <c r="E469" s="175" t="s">
        <v>274</v>
      </c>
      <c r="F469" s="174" t="s">
        <v>274</v>
      </c>
      <c r="H469" s="172" t="s">
        <v>78</v>
      </c>
      <c r="I469" s="179" t="s">
        <v>274</v>
      </c>
      <c r="J469" s="172" t="s">
        <v>274</v>
      </c>
    </row>
    <row r="470" spans="1:10" ht="9.75" customHeight="1">
      <c r="A470" s="65" t="s">
        <v>10</v>
      </c>
      <c r="B470" s="82" t="s">
        <v>188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>
        <v>10</v>
      </c>
      <c r="C471" s="68"/>
      <c r="D471" s="172" t="s">
        <v>71</v>
      </c>
      <c r="E471" s="173">
        <v>13</v>
      </c>
      <c r="F471" s="174">
        <v>8</v>
      </c>
      <c r="H471" s="172" t="s">
        <v>79</v>
      </c>
      <c r="I471" s="179" t="s">
        <v>274</v>
      </c>
      <c r="J471" s="172" t="s">
        <v>274</v>
      </c>
    </row>
    <row r="472" spans="1:10" ht="9.75" customHeight="1" thickBot="1">
      <c r="A472" s="153" t="s">
        <v>15</v>
      </c>
      <c r="B472" s="71" t="s">
        <v>113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>
        <v>3.5</v>
      </c>
      <c r="F473" s="174">
        <v>10</v>
      </c>
      <c r="H473" s="172" t="s">
        <v>80</v>
      </c>
      <c r="I473" s="179">
        <v>0.06458333333333334</v>
      </c>
      <c r="J473" s="172">
        <v>6</v>
      </c>
    </row>
    <row r="474" spans="1:10" ht="9.75" customHeight="1">
      <c r="A474" s="60" t="s">
        <v>32</v>
      </c>
      <c r="B474" s="74">
        <v>20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>
        <v>10</v>
      </c>
      <c r="C475" s="68"/>
      <c r="D475" s="172" t="s">
        <v>75</v>
      </c>
      <c r="E475" s="176">
        <v>8.13</v>
      </c>
      <c r="F475" s="174">
        <v>16</v>
      </c>
      <c r="H475" s="172" t="s">
        <v>81</v>
      </c>
      <c r="I475" s="178">
        <v>8</v>
      </c>
      <c r="J475" s="172">
        <v>16</v>
      </c>
    </row>
    <row r="476" spans="1:10" ht="9.75" customHeight="1" thickBot="1">
      <c r="A476" s="62" t="s">
        <v>16</v>
      </c>
      <c r="B476" s="80">
        <v>130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>
        <v>12</v>
      </c>
      <c r="F477" s="174">
        <v>13</v>
      </c>
      <c r="H477" s="172" t="s">
        <v>82</v>
      </c>
      <c r="I477" s="178">
        <v>2</v>
      </c>
      <c r="J477" s="172">
        <v>2</v>
      </c>
    </row>
    <row r="478" spans="1:10" ht="9.75" customHeight="1">
      <c r="A478" s="154">
        <v>40434</v>
      </c>
      <c r="B478" s="170" t="s">
        <v>271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v>40434.72929756944</v>
      </c>
      <c r="C479" s="68"/>
      <c r="D479" s="172" t="s">
        <v>76</v>
      </c>
      <c r="E479" s="175">
        <v>0.07777777777777778</v>
      </c>
      <c r="F479" s="174">
        <v>8</v>
      </c>
      <c r="H479" s="179" t="s">
        <v>110</v>
      </c>
      <c r="I479" s="180" t="s">
        <v>274</v>
      </c>
      <c r="J479" s="180" t="s">
        <v>274</v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s">
        <v>275</v>
      </c>
      <c r="D481" s="177" t="s">
        <v>97</v>
      </c>
      <c r="E481" s="175">
        <v>0.18611111111111112</v>
      </c>
      <c r="F481" s="174">
        <v>0</v>
      </c>
      <c r="H481" s="177" t="s">
        <v>98</v>
      </c>
      <c r="I481" s="176" t="s">
        <v>274</v>
      </c>
      <c r="J481" s="181" t="s">
        <v>274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9.75" customHeight="1">
      <c r="A509" s="155"/>
      <c r="B509" s="155"/>
      <c r="C509" s="155"/>
    </row>
    <row r="510" spans="1:3" ht="9.75" customHeight="1">
      <c r="A510" s="155"/>
      <c r="B510" s="155"/>
      <c r="C510" s="155"/>
    </row>
    <row r="511" spans="1:3" ht="9.75" customHeight="1">
      <c r="A511" s="155"/>
      <c r="B511" s="155"/>
      <c r="C511" s="155"/>
    </row>
    <row r="512" spans="1:3" ht="9.75" customHeight="1">
      <c r="A512" s="155"/>
      <c r="B512" s="155"/>
      <c r="C512" s="155"/>
    </row>
    <row r="513" spans="1:3" ht="9.75" customHeight="1">
      <c r="A513" s="155"/>
      <c r="B513" s="155"/>
      <c r="C513" s="155"/>
    </row>
    <row r="514" spans="1:3" ht="9.75" customHeight="1">
      <c r="A514" s="155"/>
      <c r="B514" s="155"/>
      <c r="C514" s="155"/>
    </row>
    <row r="515" spans="1:3" ht="9.75" customHeight="1">
      <c r="A515" s="155"/>
      <c r="B515" s="155"/>
      <c r="C515" s="155"/>
    </row>
    <row r="516" spans="1:3" ht="9.75" customHeight="1">
      <c r="A516" s="155"/>
      <c r="B516" s="155"/>
      <c r="C516" s="155"/>
    </row>
    <row r="517" spans="1:3" ht="9.75" customHeight="1">
      <c r="A517" s="155"/>
      <c r="B517" s="155"/>
      <c r="C517" s="155"/>
    </row>
    <row r="518" spans="1:3" ht="9.75" customHeight="1">
      <c r="A518" s="155"/>
      <c r="B518" s="155"/>
      <c r="C518" s="155"/>
    </row>
    <row r="519" spans="1:3" ht="9.75" customHeight="1">
      <c r="A519" s="155"/>
      <c r="B519" s="155"/>
      <c r="C519" s="155"/>
    </row>
    <row r="520" spans="1:3" ht="9.75" customHeight="1">
      <c r="A520" s="155"/>
      <c r="B520" s="155"/>
      <c r="C520" s="155"/>
    </row>
    <row r="521" spans="1:3" ht="9.75" customHeight="1">
      <c r="A521" s="155"/>
      <c r="B521" s="155"/>
      <c r="C521" s="155"/>
    </row>
    <row r="522" spans="1:3" ht="9.75" customHeight="1">
      <c r="A522" s="155"/>
      <c r="B522" s="155"/>
      <c r="C522" s="155"/>
    </row>
    <row r="523" spans="1:3" ht="9.75" customHeight="1">
      <c r="A523" s="155"/>
      <c r="B523" s="155"/>
      <c r="C523" s="155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K16384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s="56" customFormat="1" ht="9.75" customHeight="1" thickBot="1">
      <c r="A1" s="49"/>
      <c r="B1" s="49"/>
      <c r="C1" s="49"/>
      <c r="D1" s="57"/>
      <c r="E1" s="42" t="s">
        <v>103</v>
      </c>
      <c r="F1" s="42" t="s">
        <v>104</v>
      </c>
      <c r="G1" s="42"/>
      <c r="H1" s="57"/>
      <c r="I1" s="57" t="s">
        <v>103</v>
      </c>
      <c r="J1" s="57" t="s">
        <v>104</v>
      </c>
    </row>
    <row r="2" spans="1:10" s="56" customFormat="1" ht="9.75" customHeight="1" thickBot="1" thickTop="1">
      <c r="A2" s="58">
        <v>60</v>
      </c>
      <c r="B2" s="67"/>
      <c r="C2" s="68"/>
      <c r="D2" s="172" t="s">
        <v>72</v>
      </c>
      <c r="E2" s="173" t="s">
        <v>274</v>
      </c>
      <c r="F2" s="174" t="s">
        <v>274</v>
      </c>
      <c r="G2" s="42"/>
      <c r="H2" s="172" t="s">
        <v>77</v>
      </c>
      <c r="I2" s="178" t="s">
        <v>52</v>
      </c>
      <c r="J2" s="172">
        <v>7</v>
      </c>
    </row>
    <row r="3" spans="1:10" s="56" customFormat="1" ht="9.75" customHeight="1" thickBot="1" thickTop="1">
      <c r="A3" s="69"/>
      <c r="B3" s="67"/>
      <c r="C3" s="68"/>
      <c r="D3" s="172"/>
      <c r="E3" s="174"/>
      <c r="F3" s="174"/>
      <c r="G3" s="42"/>
      <c r="H3" s="172"/>
      <c r="I3" s="172"/>
      <c r="J3" s="172"/>
    </row>
    <row r="4" spans="1:10" s="56" customFormat="1" ht="9.75" customHeight="1">
      <c r="A4" s="64" t="s">
        <v>9</v>
      </c>
      <c r="B4" s="81" t="s">
        <v>189</v>
      </c>
      <c r="C4" s="68"/>
      <c r="D4" s="172" t="s">
        <v>73</v>
      </c>
      <c r="E4" s="175" t="s">
        <v>274</v>
      </c>
      <c r="F4" s="174" t="s">
        <v>274</v>
      </c>
      <c r="G4" s="42"/>
      <c r="H4" s="172" t="s">
        <v>78</v>
      </c>
      <c r="I4" s="179" t="s">
        <v>274</v>
      </c>
      <c r="J4" s="172" t="s">
        <v>274</v>
      </c>
    </row>
    <row r="5" spans="1:10" s="56" customFormat="1" ht="9.75" customHeight="1">
      <c r="A5" s="65" t="s">
        <v>10</v>
      </c>
      <c r="B5" s="82" t="s">
        <v>127</v>
      </c>
      <c r="C5" s="59"/>
      <c r="D5" s="172"/>
      <c r="E5" s="174"/>
      <c r="F5" s="174"/>
      <c r="G5" s="42"/>
      <c r="H5" s="172"/>
      <c r="I5" s="179"/>
      <c r="J5" s="172"/>
    </row>
    <row r="6" spans="1:10" s="56" customFormat="1" ht="9.75" customHeight="1">
      <c r="A6" s="65" t="s">
        <v>14</v>
      </c>
      <c r="B6" s="70">
        <v>9</v>
      </c>
      <c r="C6" s="68"/>
      <c r="D6" s="172" t="s">
        <v>71</v>
      </c>
      <c r="E6" s="173">
        <v>6</v>
      </c>
      <c r="F6" s="174">
        <v>2</v>
      </c>
      <c r="G6" s="42"/>
      <c r="H6" s="172" t="s">
        <v>79</v>
      </c>
      <c r="I6" s="179" t="s">
        <v>274</v>
      </c>
      <c r="J6" s="172" t="s">
        <v>274</v>
      </c>
    </row>
    <row r="7" spans="1:10" s="56" customFormat="1" ht="9.75" customHeight="1" thickBot="1">
      <c r="A7" s="153" t="s">
        <v>15</v>
      </c>
      <c r="B7" s="71" t="s">
        <v>114</v>
      </c>
      <c r="C7" s="68"/>
      <c r="D7" s="172"/>
      <c r="E7" s="174"/>
      <c r="F7" s="174"/>
      <c r="G7" s="42"/>
      <c r="H7" s="172"/>
      <c r="I7" s="179"/>
      <c r="J7" s="172"/>
    </row>
    <row r="8" spans="1:10" s="56" customFormat="1" ht="9.75" customHeight="1" thickBot="1">
      <c r="A8" s="72"/>
      <c r="B8" s="73"/>
      <c r="C8" s="68"/>
      <c r="D8" s="172" t="s">
        <v>74</v>
      </c>
      <c r="E8" s="176">
        <v>3</v>
      </c>
      <c r="F8" s="174">
        <v>8</v>
      </c>
      <c r="G8" s="42"/>
      <c r="H8" s="172" t="s">
        <v>80</v>
      </c>
      <c r="I8" s="179">
        <v>0.08402777777777777</v>
      </c>
      <c r="J8" s="172">
        <v>0</v>
      </c>
    </row>
    <row r="9" spans="1:10" s="56" customFormat="1" ht="9.75" customHeight="1">
      <c r="A9" s="60" t="s">
        <v>32</v>
      </c>
      <c r="B9" s="74">
        <v>40</v>
      </c>
      <c r="C9" s="68"/>
      <c r="D9" s="172"/>
      <c r="E9" s="174"/>
      <c r="F9" s="174"/>
      <c r="G9" s="42"/>
      <c r="H9" s="172"/>
      <c r="I9" s="172"/>
      <c r="J9" s="172"/>
    </row>
    <row r="10" spans="1:10" s="56" customFormat="1" ht="9.75" customHeight="1">
      <c r="A10" s="61" t="s">
        <v>34</v>
      </c>
      <c r="B10" s="79">
        <v>10</v>
      </c>
      <c r="C10" s="68"/>
      <c r="D10" s="172" t="s">
        <v>75</v>
      </c>
      <c r="E10" s="176">
        <v>8.56</v>
      </c>
      <c r="F10" s="174">
        <v>14</v>
      </c>
      <c r="G10" s="42"/>
      <c r="H10" s="172" t="s">
        <v>81</v>
      </c>
      <c r="I10" s="178">
        <v>9</v>
      </c>
      <c r="J10" s="172">
        <v>18</v>
      </c>
    </row>
    <row r="11" spans="1:10" s="56" customFormat="1" ht="9.75" customHeight="1" thickBot="1">
      <c r="A11" s="62" t="s">
        <v>16</v>
      </c>
      <c r="B11" s="80">
        <v>140</v>
      </c>
      <c r="C11" s="68"/>
      <c r="D11" s="172"/>
      <c r="E11" s="174"/>
      <c r="F11" s="174"/>
      <c r="G11" s="42"/>
      <c r="H11" s="172"/>
      <c r="I11" s="172"/>
      <c r="J11" s="172"/>
    </row>
    <row r="12" spans="1:10" s="56" customFormat="1" ht="9.75" customHeight="1" thickBot="1">
      <c r="A12" s="63"/>
      <c r="B12" s="75"/>
      <c r="C12" s="68"/>
      <c r="D12" s="172" t="s">
        <v>51</v>
      </c>
      <c r="E12" s="176">
        <v>8</v>
      </c>
      <c r="F12" s="174">
        <v>8</v>
      </c>
      <c r="G12" s="42"/>
      <c r="H12" s="172" t="s">
        <v>82</v>
      </c>
      <c r="I12" s="178">
        <v>3</v>
      </c>
      <c r="J12" s="172">
        <v>3</v>
      </c>
    </row>
    <row r="13" spans="1:10" s="56" customFormat="1" ht="9.75" customHeight="1">
      <c r="A13" s="154">
        <v>40434</v>
      </c>
      <c r="B13" s="170" t="s">
        <v>271</v>
      </c>
      <c r="C13" s="68"/>
      <c r="D13" s="172"/>
      <c r="E13" s="174"/>
      <c r="F13" s="174"/>
      <c r="G13" s="42"/>
      <c r="H13" s="172"/>
      <c r="I13" s="172"/>
      <c r="J13" s="172"/>
    </row>
    <row r="14" spans="1:10" s="56" customFormat="1" ht="9.75" customHeight="1" thickBot="1">
      <c r="A14" s="66" t="s">
        <v>33</v>
      </c>
      <c r="B14" s="76">
        <v>40434.72953287037</v>
      </c>
      <c r="C14" s="68"/>
      <c r="D14" s="172" t="s">
        <v>76</v>
      </c>
      <c r="E14" s="175">
        <v>0.0763888888888889</v>
      </c>
      <c r="F14" s="174">
        <v>8</v>
      </c>
      <c r="G14" s="42"/>
      <c r="H14" s="179" t="s">
        <v>110</v>
      </c>
      <c r="I14" s="180" t="s">
        <v>274</v>
      </c>
      <c r="J14" s="180" t="s">
        <v>274</v>
      </c>
    </row>
    <row r="15" spans="1:10" s="56" customFormat="1" ht="9.75" customHeight="1">
      <c r="A15" s="63"/>
      <c r="B15" s="77"/>
      <c r="C15" s="68"/>
      <c r="D15" s="172"/>
      <c r="E15" s="174"/>
      <c r="F15" s="174"/>
      <c r="G15" s="42"/>
      <c r="H15" s="172"/>
      <c r="I15" s="180"/>
      <c r="J15" s="180"/>
    </row>
    <row r="16" spans="1:10" s="56" customFormat="1" ht="9.75" customHeight="1">
      <c r="A16" s="78"/>
      <c r="B16" s="108" t="s">
        <v>275</v>
      </c>
      <c r="C16" s="78"/>
      <c r="D16" s="177" t="s">
        <v>97</v>
      </c>
      <c r="E16" s="175">
        <v>0.1326388888888889</v>
      </c>
      <c r="F16" s="174">
        <v>9</v>
      </c>
      <c r="G16" s="42"/>
      <c r="H16" s="177" t="s">
        <v>98</v>
      </c>
      <c r="I16" s="176" t="s">
        <v>274</v>
      </c>
      <c r="J16" s="181" t="s">
        <v>274</v>
      </c>
    </row>
    <row r="17" spans="1:10" s="56" customFormat="1" ht="9.75" customHeight="1">
      <c r="A17" s="78"/>
      <c r="B17" s="78"/>
      <c r="C17" s="78"/>
      <c r="D17" s="57"/>
      <c r="E17" s="42"/>
      <c r="F17" s="42"/>
      <c r="G17" s="42"/>
      <c r="H17" s="57"/>
      <c r="I17" s="171"/>
      <c r="J17" s="171"/>
    </row>
    <row r="18" spans="1:10" s="56" customFormat="1" ht="9.75" customHeight="1">
      <c r="A18" s="78"/>
      <c r="B18" s="78" t="s">
        <v>100</v>
      </c>
      <c r="C18" s="78" t="s">
        <v>101</v>
      </c>
      <c r="D18" s="78" t="s">
        <v>102</v>
      </c>
      <c r="E18" s="42"/>
      <c r="F18" s="42"/>
      <c r="G18" s="182" t="s">
        <v>105</v>
      </c>
      <c r="H18" s="183" t="s">
        <v>106</v>
      </c>
      <c r="I18" s="184" t="s">
        <v>107</v>
      </c>
      <c r="J18" s="184" t="s">
        <v>108</v>
      </c>
    </row>
    <row r="19" spans="1:10" s="56" customFormat="1" ht="9.75" customHeight="1">
      <c r="A19" s="78"/>
      <c r="B19" s="78"/>
      <c r="C19" s="78"/>
      <c r="D19" s="57"/>
      <c r="E19" s="42"/>
      <c r="F19" s="42"/>
      <c r="G19" s="42"/>
      <c r="H19" s="57"/>
      <c r="I19" s="57"/>
      <c r="J19" s="57"/>
    </row>
    <row r="20" spans="1:10" s="56" customFormat="1" ht="9.75" customHeight="1">
      <c r="A20" s="78"/>
      <c r="B20" s="78"/>
      <c r="C20" s="78"/>
      <c r="D20" s="57"/>
      <c r="E20" s="42"/>
      <c r="F20" s="42"/>
      <c r="G20" s="42"/>
      <c r="H20" s="57"/>
      <c r="I20" s="57"/>
      <c r="J20" s="57"/>
    </row>
    <row r="21" spans="1:10" s="56" customFormat="1" ht="9.75" customHeight="1" thickBot="1">
      <c r="A21" s="49"/>
      <c r="B21" s="49"/>
      <c r="C21" s="49"/>
      <c r="D21" s="57"/>
      <c r="E21" s="42" t="s">
        <v>103</v>
      </c>
      <c r="F21" s="42" t="s">
        <v>104</v>
      </c>
      <c r="G21" s="42"/>
      <c r="H21" s="57"/>
      <c r="I21" s="57" t="s">
        <v>103</v>
      </c>
      <c r="J21" s="57" t="s">
        <v>104</v>
      </c>
    </row>
    <row r="22" spans="1:10" s="56" customFormat="1" ht="9.75" customHeight="1" thickBot="1" thickTop="1">
      <c r="A22" s="58">
        <v>0</v>
      </c>
      <c r="B22" s="67"/>
      <c r="C22" s="68"/>
      <c r="D22" s="172" t="s">
        <v>72</v>
      </c>
      <c r="E22" s="173" t="s">
        <v>274</v>
      </c>
      <c r="F22" s="174" t="s">
        <v>274</v>
      </c>
      <c r="G22" s="42"/>
      <c r="H22" s="172" t="s">
        <v>77</v>
      </c>
      <c r="I22" s="178" t="s">
        <v>274</v>
      </c>
      <c r="J22" s="172" t="s">
        <v>274</v>
      </c>
    </row>
    <row r="23" spans="1:10" s="56" customFormat="1" ht="9.75" customHeight="1" thickBot="1" thickTop="1">
      <c r="A23" s="69"/>
      <c r="B23" s="67"/>
      <c r="C23" s="68"/>
      <c r="D23" s="172"/>
      <c r="E23" s="174"/>
      <c r="F23" s="174"/>
      <c r="G23" s="42"/>
      <c r="H23" s="172"/>
      <c r="I23" s="172"/>
      <c r="J23" s="172"/>
    </row>
    <row r="24" spans="1:10" s="56" customFormat="1" ht="9.75" customHeight="1">
      <c r="A24" s="64" t="s">
        <v>9</v>
      </c>
      <c r="B24" s="81" t="s">
        <v>190</v>
      </c>
      <c r="C24" s="68"/>
      <c r="D24" s="172" t="s">
        <v>73</v>
      </c>
      <c r="E24" s="175" t="s">
        <v>274</v>
      </c>
      <c r="F24" s="174" t="s">
        <v>274</v>
      </c>
      <c r="G24" s="42"/>
      <c r="H24" s="172" t="s">
        <v>78</v>
      </c>
      <c r="I24" s="179" t="s">
        <v>274</v>
      </c>
      <c r="J24" s="172" t="s">
        <v>274</v>
      </c>
    </row>
    <row r="25" spans="1:10" s="56" customFormat="1" ht="9.75" customHeight="1">
      <c r="A25" s="65" t="s">
        <v>10</v>
      </c>
      <c r="B25" s="82" t="s">
        <v>118</v>
      </c>
      <c r="C25" s="59"/>
      <c r="D25" s="172"/>
      <c r="E25" s="174"/>
      <c r="F25" s="174"/>
      <c r="G25" s="42"/>
      <c r="H25" s="172"/>
      <c r="I25" s="179"/>
      <c r="J25" s="172"/>
    </row>
    <row r="26" spans="1:10" s="56" customFormat="1" ht="9.75" customHeight="1">
      <c r="A26" s="65" t="s">
        <v>14</v>
      </c>
      <c r="B26" s="70">
        <v>8</v>
      </c>
      <c r="C26" s="68"/>
      <c r="D26" s="172" t="s">
        <v>71</v>
      </c>
      <c r="E26" s="173" t="s">
        <v>274</v>
      </c>
      <c r="F26" s="174" t="s">
        <v>274</v>
      </c>
      <c r="G26" s="42"/>
      <c r="H26" s="172" t="s">
        <v>79</v>
      </c>
      <c r="I26" s="179" t="s">
        <v>274</v>
      </c>
      <c r="J26" s="172" t="s">
        <v>274</v>
      </c>
    </row>
    <row r="27" spans="1:10" s="56" customFormat="1" ht="9.75" customHeight="1" thickBot="1">
      <c r="A27" s="153" t="s">
        <v>15</v>
      </c>
      <c r="B27" s="71" t="s">
        <v>114</v>
      </c>
      <c r="C27" s="68"/>
      <c r="D27" s="172"/>
      <c r="E27" s="174"/>
      <c r="F27" s="174"/>
      <c r="G27" s="42"/>
      <c r="H27" s="172"/>
      <c r="I27" s="179"/>
      <c r="J27" s="172"/>
    </row>
    <row r="28" spans="1:10" s="56" customFormat="1" ht="9.75" customHeight="1" thickBot="1">
      <c r="A28" s="72"/>
      <c r="B28" s="73"/>
      <c r="C28" s="68"/>
      <c r="D28" s="172" t="s">
        <v>74</v>
      </c>
      <c r="E28" s="176" t="s">
        <v>274</v>
      </c>
      <c r="F28" s="174" t="s">
        <v>274</v>
      </c>
      <c r="G28" s="42"/>
      <c r="H28" s="172" t="s">
        <v>80</v>
      </c>
      <c r="I28" s="179" t="s">
        <v>274</v>
      </c>
      <c r="J28" s="172" t="s">
        <v>274</v>
      </c>
    </row>
    <row r="29" spans="1:10" s="56" customFormat="1" ht="9.75" customHeight="1">
      <c r="A29" s="60" t="s">
        <v>32</v>
      </c>
      <c r="B29" s="74" t="s">
        <v>274</v>
      </c>
      <c r="C29" s="68"/>
      <c r="D29" s="172"/>
      <c r="E29" s="174"/>
      <c r="F29" s="174"/>
      <c r="G29" s="42"/>
      <c r="H29" s="172"/>
      <c r="I29" s="172"/>
      <c r="J29" s="172"/>
    </row>
    <row r="30" spans="1:10" s="56" customFormat="1" ht="9.75" customHeight="1">
      <c r="A30" s="61" t="s">
        <v>34</v>
      </c>
      <c r="B30" s="79">
        <v>0</v>
      </c>
      <c r="C30" s="68"/>
      <c r="D30" s="172" t="s">
        <v>75</v>
      </c>
      <c r="E30" s="176" t="s">
        <v>274</v>
      </c>
      <c r="F30" s="174" t="s">
        <v>274</v>
      </c>
      <c r="G30" s="42"/>
      <c r="H30" s="172" t="s">
        <v>81</v>
      </c>
      <c r="I30" s="178" t="s">
        <v>274</v>
      </c>
      <c r="J30" s="172" t="s">
        <v>274</v>
      </c>
    </row>
    <row r="31" spans="1:10" s="56" customFormat="1" ht="9.75" customHeight="1" thickBot="1">
      <c r="A31" s="62" t="s">
        <v>16</v>
      </c>
      <c r="B31" s="80">
        <v>23</v>
      </c>
      <c r="C31" s="68"/>
      <c r="D31" s="172"/>
      <c r="E31" s="174"/>
      <c r="F31" s="174"/>
      <c r="G31" s="42"/>
      <c r="H31" s="172"/>
      <c r="I31" s="172"/>
      <c r="J31" s="172"/>
    </row>
    <row r="32" spans="1:10" s="56" customFormat="1" ht="9.75" customHeight="1" thickBot="1">
      <c r="A32" s="63"/>
      <c r="B32" s="75"/>
      <c r="C32" s="68"/>
      <c r="D32" s="172" t="s">
        <v>51</v>
      </c>
      <c r="E32" s="176" t="s">
        <v>274</v>
      </c>
      <c r="F32" s="174" t="s">
        <v>274</v>
      </c>
      <c r="G32" s="42"/>
      <c r="H32" s="172" t="s">
        <v>82</v>
      </c>
      <c r="I32" s="178" t="s">
        <v>274</v>
      </c>
      <c r="J32" s="172" t="s">
        <v>274</v>
      </c>
    </row>
    <row r="33" spans="1:10" s="56" customFormat="1" ht="9.75" customHeight="1">
      <c r="A33" s="154">
        <v>40434</v>
      </c>
      <c r="B33" s="170" t="s">
        <v>271</v>
      </c>
      <c r="C33" s="68"/>
      <c r="D33" s="172"/>
      <c r="E33" s="174"/>
      <c r="F33" s="174"/>
      <c r="G33" s="42"/>
      <c r="H33" s="172"/>
      <c r="I33" s="172"/>
      <c r="J33" s="172"/>
    </row>
    <row r="34" spans="1:10" s="56" customFormat="1" ht="9.75" customHeight="1" thickBot="1">
      <c r="A34" s="66" t="s">
        <v>33</v>
      </c>
      <c r="B34" s="76">
        <v>40434.72953287037</v>
      </c>
      <c r="C34" s="68"/>
      <c r="D34" s="172" t="s">
        <v>76</v>
      </c>
      <c r="E34" s="175" t="s">
        <v>274</v>
      </c>
      <c r="F34" s="174" t="s">
        <v>274</v>
      </c>
      <c r="G34" s="42"/>
      <c r="H34" s="179" t="s">
        <v>110</v>
      </c>
      <c r="I34" s="180" t="s">
        <v>274</v>
      </c>
      <c r="J34" s="180" t="s">
        <v>274</v>
      </c>
    </row>
    <row r="35" spans="1:10" s="56" customFormat="1" ht="9.75" customHeight="1">
      <c r="A35" s="63"/>
      <c r="B35" s="77"/>
      <c r="C35" s="68"/>
      <c r="D35" s="172"/>
      <c r="E35" s="174"/>
      <c r="F35" s="174"/>
      <c r="G35" s="42"/>
      <c r="H35" s="172"/>
      <c r="I35" s="180"/>
      <c r="J35" s="180"/>
    </row>
    <row r="36" spans="1:10" s="56" customFormat="1" ht="9.75" customHeight="1">
      <c r="A36" s="78"/>
      <c r="B36" s="108" t="s">
        <v>274</v>
      </c>
      <c r="C36" s="78"/>
      <c r="D36" s="177" t="s">
        <v>97</v>
      </c>
      <c r="E36" s="175" t="s">
        <v>274</v>
      </c>
      <c r="F36" s="174" t="s">
        <v>274</v>
      </c>
      <c r="G36" s="42"/>
      <c r="H36" s="177" t="s">
        <v>98</v>
      </c>
      <c r="I36" s="176" t="s">
        <v>274</v>
      </c>
      <c r="J36" s="181" t="s">
        <v>274</v>
      </c>
    </row>
    <row r="37" spans="1:10" s="56" customFormat="1" ht="9.75" customHeight="1">
      <c r="A37" s="78"/>
      <c r="B37" s="78"/>
      <c r="C37" s="78"/>
      <c r="D37" s="57"/>
      <c r="E37" s="42"/>
      <c r="F37" s="42"/>
      <c r="G37" s="42"/>
      <c r="H37" s="57"/>
      <c r="I37" s="171"/>
      <c r="J37" s="171"/>
    </row>
    <row r="38" spans="1:10" s="56" customFormat="1" ht="9.75" customHeight="1">
      <c r="A38" s="78"/>
      <c r="B38" s="78" t="s">
        <v>100</v>
      </c>
      <c r="C38" s="78" t="s">
        <v>101</v>
      </c>
      <c r="D38" s="78" t="s">
        <v>102</v>
      </c>
      <c r="E38" s="42"/>
      <c r="F38" s="42"/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10" s="56" customFormat="1" ht="9.75" customHeight="1">
      <c r="A39" s="155"/>
      <c r="B39" s="155"/>
      <c r="C39" s="155"/>
      <c r="D39" s="57"/>
      <c r="E39" s="42"/>
      <c r="F39" s="42"/>
      <c r="G39" s="42"/>
      <c r="H39" s="57"/>
      <c r="I39" s="57"/>
      <c r="J39" s="57"/>
    </row>
    <row r="40" spans="1:10" s="56" customFormat="1" ht="9.75" customHeight="1">
      <c r="A40" s="155"/>
      <c r="B40" s="155"/>
      <c r="C40" s="155"/>
      <c r="D40" s="57"/>
      <c r="E40" s="42"/>
      <c r="F40" s="42"/>
      <c r="G40" s="42"/>
      <c r="H40" s="57"/>
      <c r="I40" s="57"/>
      <c r="J40" s="57"/>
    </row>
    <row r="41" spans="1:10" s="56" customFormat="1" ht="9.75" customHeight="1" thickBot="1">
      <c r="A41" s="49"/>
      <c r="B41" s="49"/>
      <c r="C41" s="49"/>
      <c r="D41" s="57"/>
      <c r="E41" s="42" t="s">
        <v>103</v>
      </c>
      <c r="F41" s="42" t="s">
        <v>104</v>
      </c>
      <c r="G41" s="42"/>
      <c r="H41" s="57"/>
      <c r="I41" s="57" t="s">
        <v>103</v>
      </c>
      <c r="J41" s="57" t="s">
        <v>104</v>
      </c>
    </row>
    <row r="42" spans="1:10" s="56" customFormat="1" ht="9.75" customHeight="1" thickBot="1" thickTop="1">
      <c r="A42" s="58">
        <v>80</v>
      </c>
      <c r="B42" s="67"/>
      <c r="C42" s="68"/>
      <c r="D42" s="172" t="s">
        <v>72</v>
      </c>
      <c r="E42" s="173" t="s">
        <v>274</v>
      </c>
      <c r="F42" s="174" t="s">
        <v>274</v>
      </c>
      <c r="G42" s="42"/>
      <c r="H42" s="172" t="s">
        <v>77</v>
      </c>
      <c r="I42" s="178" t="s">
        <v>52</v>
      </c>
      <c r="J42" s="172">
        <v>7</v>
      </c>
    </row>
    <row r="43" spans="1:10" s="56" customFormat="1" ht="9.75" customHeight="1" thickBot="1" thickTop="1">
      <c r="A43" s="69"/>
      <c r="B43" s="67"/>
      <c r="C43" s="68"/>
      <c r="D43" s="172"/>
      <c r="E43" s="174"/>
      <c r="F43" s="174"/>
      <c r="G43" s="42"/>
      <c r="H43" s="172"/>
      <c r="I43" s="172"/>
      <c r="J43" s="172"/>
    </row>
    <row r="44" spans="1:10" s="56" customFormat="1" ht="9.75" customHeight="1">
      <c r="A44" s="64" t="s">
        <v>9</v>
      </c>
      <c r="B44" s="81" t="s">
        <v>193</v>
      </c>
      <c r="C44" s="68"/>
      <c r="D44" s="172" t="s">
        <v>73</v>
      </c>
      <c r="E44" s="175" t="s">
        <v>274</v>
      </c>
      <c r="F44" s="174" t="s">
        <v>274</v>
      </c>
      <c r="G44" s="42"/>
      <c r="H44" s="172" t="s">
        <v>78</v>
      </c>
      <c r="I44" s="179" t="s">
        <v>274</v>
      </c>
      <c r="J44" s="172" t="s">
        <v>274</v>
      </c>
    </row>
    <row r="45" spans="1:10" s="56" customFormat="1" ht="9.75" customHeight="1">
      <c r="A45" s="65" t="s">
        <v>10</v>
      </c>
      <c r="B45" s="82" t="s">
        <v>194</v>
      </c>
      <c r="C45" s="59"/>
      <c r="D45" s="172"/>
      <c r="E45" s="174"/>
      <c r="F45" s="174"/>
      <c r="G45" s="42"/>
      <c r="H45" s="172"/>
      <c r="I45" s="179"/>
      <c r="J45" s="172"/>
    </row>
    <row r="46" spans="1:10" s="56" customFormat="1" ht="9.75" customHeight="1">
      <c r="A46" s="65" t="s">
        <v>14</v>
      </c>
      <c r="B46" s="70">
        <v>7</v>
      </c>
      <c r="C46" s="68"/>
      <c r="D46" s="172" t="s">
        <v>71</v>
      </c>
      <c r="E46" s="173">
        <v>8</v>
      </c>
      <c r="F46" s="174">
        <v>4</v>
      </c>
      <c r="G46" s="42"/>
      <c r="H46" s="172" t="s">
        <v>79</v>
      </c>
      <c r="I46" s="179" t="s">
        <v>274</v>
      </c>
      <c r="J46" s="172" t="s">
        <v>274</v>
      </c>
    </row>
    <row r="47" spans="1:10" s="56" customFormat="1" ht="9.75" customHeight="1" thickBot="1">
      <c r="A47" s="153" t="s">
        <v>15</v>
      </c>
      <c r="B47" s="71" t="s">
        <v>113</v>
      </c>
      <c r="C47" s="68"/>
      <c r="D47" s="172"/>
      <c r="E47" s="174"/>
      <c r="F47" s="174"/>
      <c r="G47" s="42"/>
      <c r="H47" s="172"/>
      <c r="I47" s="179"/>
      <c r="J47" s="172"/>
    </row>
    <row r="48" spans="1:10" s="56" customFormat="1" ht="9.75" customHeight="1" thickBot="1">
      <c r="A48" s="72"/>
      <c r="B48" s="73"/>
      <c r="C48" s="68"/>
      <c r="D48" s="172" t="s">
        <v>74</v>
      </c>
      <c r="E48" s="176">
        <v>3.4</v>
      </c>
      <c r="F48" s="174">
        <v>9</v>
      </c>
      <c r="G48" s="42"/>
      <c r="H48" s="172" t="s">
        <v>80</v>
      </c>
      <c r="I48" s="179">
        <v>0.08055555555555556</v>
      </c>
      <c r="J48" s="172">
        <v>0</v>
      </c>
    </row>
    <row r="49" spans="1:10" s="56" customFormat="1" ht="9.75" customHeight="1">
      <c r="A49" s="60" t="s">
        <v>32</v>
      </c>
      <c r="B49" s="74">
        <v>50</v>
      </c>
      <c r="C49" s="68"/>
      <c r="D49" s="172"/>
      <c r="E49" s="174"/>
      <c r="F49" s="174"/>
      <c r="G49" s="42"/>
      <c r="H49" s="172"/>
      <c r="I49" s="172"/>
      <c r="J49" s="172"/>
    </row>
    <row r="50" spans="1:10" s="56" customFormat="1" ht="9.75" customHeight="1">
      <c r="A50" s="61" t="s">
        <v>34</v>
      </c>
      <c r="B50" s="79">
        <v>10</v>
      </c>
      <c r="C50" s="68"/>
      <c r="D50" s="172" t="s">
        <v>75</v>
      </c>
      <c r="E50" s="176">
        <v>9.72</v>
      </c>
      <c r="F50" s="174">
        <v>8</v>
      </c>
      <c r="G50" s="42"/>
      <c r="H50" s="172" t="s">
        <v>81</v>
      </c>
      <c r="I50" s="178">
        <v>2</v>
      </c>
      <c r="J50" s="172">
        <v>4</v>
      </c>
    </row>
    <row r="51" spans="1:10" s="56" customFormat="1" ht="9.75" customHeight="1" thickBot="1">
      <c r="A51" s="62" t="s">
        <v>16</v>
      </c>
      <c r="B51" s="80">
        <v>119</v>
      </c>
      <c r="C51" s="68"/>
      <c r="D51" s="172"/>
      <c r="E51" s="174"/>
      <c r="F51" s="174"/>
      <c r="G51" s="42"/>
      <c r="H51" s="172"/>
      <c r="I51" s="172"/>
      <c r="J51" s="172"/>
    </row>
    <row r="52" spans="1:10" s="56" customFormat="1" ht="9.75" customHeight="1" thickBot="1">
      <c r="A52" s="63"/>
      <c r="B52" s="75"/>
      <c r="C52" s="68"/>
      <c r="D52" s="172" t="s">
        <v>51</v>
      </c>
      <c r="E52" s="176">
        <v>5.5</v>
      </c>
      <c r="F52" s="174">
        <v>5</v>
      </c>
      <c r="G52" s="42"/>
      <c r="H52" s="172" t="s">
        <v>82</v>
      </c>
      <c r="I52" s="178">
        <v>1</v>
      </c>
      <c r="J52" s="172">
        <v>1</v>
      </c>
    </row>
    <row r="53" spans="1:10" s="56" customFormat="1" ht="9.75" customHeight="1">
      <c r="A53" s="154">
        <v>40434</v>
      </c>
      <c r="B53" s="170" t="s">
        <v>271</v>
      </c>
      <c r="C53" s="68"/>
      <c r="D53" s="172"/>
      <c r="E53" s="174"/>
      <c r="F53" s="174"/>
      <c r="G53" s="42"/>
      <c r="H53" s="172"/>
      <c r="I53" s="172"/>
      <c r="J53" s="172"/>
    </row>
    <row r="54" spans="1:10" s="56" customFormat="1" ht="9.75" customHeight="1" thickBot="1">
      <c r="A54" s="66" t="s">
        <v>33</v>
      </c>
      <c r="B54" s="76">
        <v>40434.72953287037</v>
      </c>
      <c r="C54" s="68"/>
      <c r="D54" s="172" t="s">
        <v>76</v>
      </c>
      <c r="E54" s="175">
        <v>0.12152777777777778</v>
      </c>
      <c r="F54" s="174">
        <v>0</v>
      </c>
      <c r="G54" s="42"/>
      <c r="H54" s="179" t="s">
        <v>110</v>
      </c>
      <c r="I54" s="180" t="s">
        <v>274</v>
      </c>
      <c r="J54" s="180" t="s">
        <v>274</v>
      </c>
    </row>
    <row r="55" spans="1:10" s="56" customFormat="1" ht="9.75" customHeight="1">
      <c r="A55" s="63"/>
      <c r="B55" s="77"/>
      <c r="C55" s="68"/>
      <c r="D55" s="172"/>
      <c r="E55" s="174"/>
      <c r="F55" s="174"/>
      <c r="G55" s="42"/>
      <c r="H55" s="172"/>
      <c r="I55" s="180"/>
      <c r="J55" s="180"/>
    </row>
    <row r="56" spans="1:10" s="56" customFormat="1" ht="9.75" customHeight="1">
      <c r="A56" s="78"/>
      <c r="B56" s="108" t="s">
        <v>108</v>
      </c>
      <c r="C56" s="78"/>
      <c r="D56" s="177" t="s">
        <v>97</v>
      </c>
      <c r="E56" s="175">
        <v>0.1388888888888889</v>
      </c>
      <c r="F56" s="174">
        <v>8</v>
      </c>
      <c r="G56" s="42"/>
      <c r="H56" s="177" t="s">
        <v>98</v>
      </c>
      <c r="I56" s="176" t="s">
        <v>274</v>
      </c>
      <c r="J56" s="181" t="s">
        <v>274</v>
      </c>
    </row>
    <row r="57" spans="1:10" s="56" customFormat="1" ht="9.75" customHeight="1">
      <c r="A57" s="78"/>
      <c r="B57" s="78"/>
      <c r="C57" s="78"/>
      <c r="D57" s="57"/>
      <c r="E57" s="42"/>
      <c r="F57" s="42"/>
      <c r="G57" s="42"/>
      <c r="H57" s="57"/>
      <c r="I57" s="171"/>
      <c r="J57" s="171"/>
    </row>
    <row r="58" spans="1:10" s="56" customFormat="1" ht="9.75" customHeight="1">
      <c r="A58" s="78"/>
      <c r="B58" s="78" t="s">
        <v>100</v>
      </c>
      <c r="C58" s="78" t="s">
        <v>101</v>
      </c>
      <c r="D58" s="78" t="s">
        <v>102</v>
      </c>
      <c r="E58" s="42"/>
      <c r="F58" s="42"/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10" s="56" customFormat="1" ht="9.75" customHeight="1">
      <c r="A59" s="155"/>
      <c r="B59" s="163"/>
      <c r="C59" s="155"/>
      <c r="D59" s="57"/>
      <c r="E59" s="42"/>
      <c r="F59" s="42"/>
      <c r="G59" s="42"/>
      <c r="H59" s="57"/>
      <c r="I59" s="57"/>
      <c r="J59" s="57"/>
    </row>
    <row r="60" spans="1:10" s="56" customFormat="1" ht="9.75" customHeight="1">
      <c r="A60" s="155"/>
      <c r="B60" s="155"/>
      <c r="C60" s="155"/>
      <c r="D60" s="57"/>
      <c r="E60" s="42"/>
      <c r="F60" s="42"/>
      <c r="G60" s="42"/>
      <c r="H60" s="57"/>
      <c r="I60" s="57"/>
      <c r="J60" s="57"/>
    </row>
    <row r="61" spans="1:10" s="56" customFormat="1" ht="9.75" customHeight="1" thickBot="1">
      <c r="A61" s="49"/>
      <c r="B61" s="49"/>
      <c r="C61" s="49"/>
      <c r="D61" s="57"/>
      <c r="E61" s="42" t="s">
        <v>103</v>
      </c>
      <c r="F61" s="42" t="s">
        <v>104</v>
      </c>
      <c r="G61" s="42"/>
      <c r="H61" s="57"/>
      <c r="I61" s="57" t="s">
        <v>103</v>
      </c>
      <c r="J61" s="57" t="s">
        <v>104</v>
      </c>
    </row>
    <row r="62" spans="1:10" s="56" customFormat="1" ht="9.75" customHeight="1" thickBot="1" thickTop="1">
      <c r="A62" s="58">
        <v>56</v>
      </c>
      <c r="B62" s="67"/>
      <c r="C62" s="68"/>
      <c r="D62" s="172" t="s">
        <v>72</v>
      </c>
      <c r="E62" s="173" t="s">
        <v>274</v>
      </c>
      <c r="F62" s="174" t="s">
        <v>274</v>
      </c>
      <c r="G62" s="42"/>
      <c r="H62" s="172" t="s">
        <v>77</v>
      </c>
      <c r="I62" s="178" t="s">
        <v>53</v>
      </c>
      <c r="J62" s="172">
        <v>6</v>
      </c>
    </row>
    <row r="63" spans="1:10" s="56" customFormat="1" ht="9.75" customHeight="1" thickBot="1" thickTop="1">
      <c r="A63" s="69"/>
      <c r="B63" s="67"/>
      <c r="C63" s="68"/>
      <c r="D63" s="172"/>
      <c r="E63" s="174"/>
      <c r="F63" s="174"/>
      <c r="G63" s="42"/>
      <c r="H63" s="172"/>
      <c r="I63" s="172"/>
      <c r="J63" s="172"/>
    </row>
    <row r="64" spans="1:10" s="56" customFormat="1" ht="9.75" customHeight="1">
      <c r="A64" s="64" t="s">
        <v>9</v>
      </c>
      <c r="B64" s="81" t="s">
        <v>195</v>
      </c>
      <c r="C64" s="68"/>
      <c r="D64" s="172" t="s">
        <v>73</v>
      </c>
      <c r="E64" s="175" t="s">
        <v>274</v>
      </c>
      <c r="F64" s="174" t="s">
        <v>274</v>
      </c>
      <c r="G64" s="42"/>
      <c r="H64" s="172" t="s">
        <v>78</v>
      </c>
      <c r="I64" s="179" t="s">
        <v>274</v>
      </c>
      <c r="J64" s="172" t="s">
        <v>274</v>
      </c>
    </row>
    <row r="65" spans="1:10" s="56" customFormat="1" ht="9.75" customHeight="1">
      <c r="A65" s="65" t="s">
        <v>10</v>
      </c>
      <c r="B65" s="82" t="s">
        <v>130</v>
      </c>
      <c r="C65" s="59"/>
      <c r="D65" s="172"/>
      <c r="E65" s="174"/>
      <c r="F65" s="174"/>
      <c r="G65" s="42"/>
      <c r="H65" s="172"/>
      <c r="I65" s="179"/>
      <c r="J65" s="172"/>
    </row>
    <row r="66" spans="1:10" s="56" customFormat="1" ht="9.75" customHeight="1">
      <c r="A66" s="65" t="s">
        <v>14</v>
      </c>
      <c r="B66" s="70">
        <v>7</v>
      </c>
      <c r="C66" s="68"/>
      <c r="D66" s="172" t="s">
        <v>71</v>
      </c>
      <c r="E66" s="173">
        <v>10</v>
      </c>
      <c r="F66" s="174">
        <v>5</v>
      </c>
      <c r="G66" s="42"/>
      <c r="H66" s="172" t="s">
        <v>79</v>
      </c>
      <c r="I66" s="179" t="s">
        <v>274</v>
      </c>
      <c r="J66" s="172" t="s">
        <v>274</v>
      </c>
    </row>
    <row r="67" spans="1:10" s="56" customFormat="1" ht="9.75" customHeight="1" thickBot="1">
      <c r="A67" s="153" t="s">
        <v>15</v>
      </c>
      <c r="B67" s="71" t="s">
        <v>113</v>
      </c>
      <c r="C67" s="68"/>
      <c r="D67" s="172"/>
      <c r="E67" s="174"/>
      <c r="F67" s="174"/>
      <c r="G67" s="42"/>
      <c r="H67" s="172"/>
      <c r="I67" s="179"/>
      <c r="J67" s="172"/>
    </row>
    <row r="68" spans="1:10" s="56" customFormat="1" ht="9.75" customHeight="1" thickBot="1">
      <c r="A68" s="72"/>
      <c r="B68" s="73"/>
      <c r="C68" s="68"/>
      <c r="D68" s="172" t="s">
        <v>74</v>
      </c>
      <c r="E68" s="176">
        <v>2.75</v>
      </c>
      <c r="F68" s="174">
        <v>7</v>
      </c>
      <c r="G68" s="42"/>
      <c r="H68" s="172" t="s">
        <v>80</v>
      </c>
      <c r="I68" s="179">
        <v>0.0625</v>
      </c>
      <c r="J68" s="172">
        <v>7</v>
      </c>
    </row>
    <row r="69" spans="1:10" s="56" customFormat="1" ht="9.75" customHeight="1">
      <c r="A69" s="60" t="s">
        <v>32</v>
      </c>
      <c r="B69" s="74">
        <v>50</v>
      </c>
      <c r="C69" s="68"/>
      <c r="D69" s="172"/>
      <c r="E69" s="174"/>
      <c r="F69" s="174"/>
      <c r="G69" s="42"/>
      <c r="H69" s="172"/>
      <c r="I69" s="172"/>
      <c r="J69" s="172"/>
    </row>
    <row r="70" spans="1:10" s="56" customFormat="1" ht="9.75" customHeight="1">
      <c r="A70" s="61" t="s">
        <v>34</v>
      </c>
      <c r="B70" s="79">
        <v>10</v>
      </c>
      <c r="C70" s="68"/>
      <c r="D70" s="172" t="s">
        <v>75</v>
      </c>
      <c r="E70" s="176">
        <v>8.6</v>
      </c>
      <c r="F70" s="174">
        <v>14</v>
      </c>
      <c r="G70" s="42"/>
      <c r="H70" s="172" t="s">
        <v>81</v>
      </c>
      <c r="I70" s="178">
        <v>8</v>
      </c>
      <c r="J70" s="172">
        <v>16</v>
      </c>
    </row>
    <row r="71" spans="1:10" s="56" customFormat="1" ht="9.75" customHeight="1" thickBot="1">
      <c r="A71" s="62" t="s">
        <v>16</v>
      </c>
      <c r="B71" s="80">
        <v>142</v>
      </c>
      <c r="C71" s="68"/>
      <c r="D71" s="172"/>
      <c r="E71" s="174"/>
      <c r="F71" s="174"/>
      <c r="G71" s="42"/>
      <c r="H71" s="172"/>
      <c r="I71" s="172"/>
      <c r="J71" s="172"/>
    </row>
    <row r="72" spans="1:10" s="56" customFormat="1" ht="9.75" customHeight="1" thickBot="1">
      <c r="A72" s="63"/>
      <c r="B72" s="75"/>
      <c r="C72" s="68"/>
      <c r="D72" s="172" t="s">
        <v>51</v>
      </c>
      <c r="E72" s="176">
        <v>9</v>
      </c>
      <c r="F72" s="174">
        <v>9</v>
      </c>
      <c r="G72" s="42"/>
      <c r="H72" s="172" t="s">
        <v>82</v>
      </c>
      <c r="I72" s="178">
        <v>1</v>
      </c>
      <c r="J72" s="172">
        <v>1</v>
      </c>
    </row>
    <row r="73" spans="1:10" s="56" customFormat="1" ht="9.75" customHeight="1">
      <c r="A73" s="154">
        <v>40434</v>
      </c>
      <c r="B73" s="170" t="s">
        <v>271</v>
      </c>
      <c r="C73" s="68"/>
      <c r="D73" s="172"/>
      <c r="E73" s="174"/>
      <c r="F73" s="174"/>
      <c r="G73" s="42"/>
      <c r="H73" s="172"/>
      <c r="I73" s="172"/>
      <c r="J73" s="172"/>
    </row>
    <row r="74" spans="1:10" s="56" customFormat="1" ht="9.75" customHeight="1" thickBot="1">
      <c r="A74" s="66" t="s">
        <v>33</v>
      </c>
      <c r="B74" s="76">
        <v>40434.72953287037</v>
      </c>
      <c r="C74" s="68"/>
      <c r="D74" s="172" t="s">
        <v>76</v>
      </c>
      <c r="E74" s="175">
        <v>0.08888888888888889</v>
      </c>
      <c r="F74" s="174">
        <v>4</v>
      </c>
      <c r="G74" s="42"/>
      <c r="H74" s="179" t="s">
        <v>110</v>
      </c>
      <c r="I74" s="180" t="s">
        <v>274</v>
      </c>
      <c r="J74" s="180" t="s">
        <v>274</v>
      </c>
    </row>
    <row r="75" spans="1:10" s="56" customFormat="1" ht="9.75" customHeight="1">
      <c r="A75" s="63"/>
      <c r="B75" s="77"/>
      <c r="C75" s="68"/>
      <c r="D75" s="172"/>
      <c r="E75" s="174"/>
      <c r="F75" s="174"/>
      <c r="G75" s="42"/>
      <c r="H75" s="172"/>
      <c r="I75" s="180"/>
      <c r="J75" s="180"/>
    </row>
    <row r="76" spans="1:10" s="56" customFormat="1" ht="9.75" customHeight="1">
      <c r="A76" s="78"/>
      <c r="B76" s="108" t="s">
        <v>275</v>
      </c>
      <c r="C76" s="78"/>
      <c r="D76" s="177" t="s">
        <v>97</v>
      </c>
      <c r="E76" s="175">
        <v>0.19305555555555554</v>
      </c>
      <c r="F76" s="174">
        <v>0</v>
      </c>
      <c r="G76" s="42"/>
      <c r="H76" s="177" t="s">
        <v>98</v>
      </c>
      <c r="I76" s="176" t="s">
        <v>274</v>
      </c>
      <c r="J76" s="181" t="s">
        <v>274</v>
      </c>
    </row>
    <row r="77" spans="1:10" s="56" customFormat="1" ht="9.75" customHeight="1">
      <c r="A77" s="78"/>
      <c r="B77" s="78"/>
      <c r="C77" s="78"/>
      <c r="D77" s="57"/>
      <c r="E77" s="42"/>
      <c r="F77" s="42"/>
      <c r="G77" s="42"/>
      <c r="H77" s="57"/>
      <c r="I77" s="171"/>
      <c r="J77" s="171"/>
    </row>
    <row r="78" spans="1:10" s="56" customFormat="1" ht="9.75" customHeight="1">
      <c r="A78" s="78"/>
      <c r="B78" s="78" t="s">
        <v>100</v>
      </c>
      <c r="C78" s="78" t="s">
        <v>101</v>
      </c>
      <c r="D78" s="78" t="s">
        <v>102</v>
      </c>
      <c r="E78" s="42"/>
      <c r="F78" s="42"/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10" s="56" customFormat="1" ht="9.75" customHeight="1">
      <c r="A79" s="155"/>
      <c r="B79" s="155"/>
      <c r="C79" s="155"/>
      <c r="D79" s="57"/>
      <c r="E79" s="42"/>
      <c r="F79" s="42"/>
      <c r="G79" s="42"/>
      <c r="H79" s="57"/>
      <c r="I79" s="57"/>
      <c r="J79" s="57"/>
    </row>
    <row r="80" spans="1:10" s="56" customFormat="1" ht="9.75" customHeight="1">
      <c r="A80" s="155"/>
      <c r="B80" s="155"/>
      <c r="C80" s="155"/>
      <c r="D80" s="57"/>
      <c r="E80" s="42"/>
      <c r="F80" s="42"/>
      <c r="G80" s="42"/>
      <c r="H80" s="57"/>
      <c r="I80" s="57"/>
      <c r="J80" s="57"/>
    </row>
    <row r="81" spans="1:10" s="56" customFormat="1" ht="9.75" customHeight="1">
      <c r="A81" s="155"/>
      <c r="B81" s="155"/>
      <c r="C81" s="155"/>
      <c r="D81" s="57"/>
      <c r="E81" s="42"/>
      <c r="F81" s="42"/>
      <c r="G81" s="42"/>
      <c r="H81" s="57"/>
      <c r="I81" s="57"/>
      <c r="J81" s="57"/>
    </row>
    <row r="82" spans="1:10" s="56" customFormat="1" ht="9.75" customHeight="1" thickBot="1">
      <c r="A82" s="49"/>
      <c r="B82" s="49"/>
      <c r="C82" s="49"/>
      <c r="D82" s="57"/>
      <c r="E82" s="42" t="s">
        <v>103</v>
      </c>
      <c r="F82" s="42" t="s">
        <v>104</v>
      </c>
      <c r="G82" s="42"/>
      <c r="H82" s="57"/>
      <c r="I82" s="57" t="s">
        <v>103</v>
      </c>
      <c r="J82" s="57" t="s">
        <v>104</v>
      </c>
    </row>
    <row r="83" spans="1:10" s="56" customFormat="1" ht="9.75" customHeight="1" thickBot="1" thickTop="1">
      <c r="A83" s="58">
        <v>87</v>
      </c>
      <c r="B83" s="67"/>
      <c r="C83" s="68"/>
      <c r="D83" s="172" t="s">
        <v>72</v>
      </c>
      <c r="E83" s="173" t="s">
        <v>274</v>
      </c>
      <c r="F83" s="174" t="s">
        <v>274</v>
      </c>
      <c r="G83" s="42"/>
      <c r="H83" s="172" t="s">
        <v>77</v>
      </c>
      <c r="I83" s="178" t="s">
        <v>273</v>
      </c>
      <c r="J83" s="172">
        <v>0</v>
      </c>
    </row>
    <row r="84" spans="1:10" s="56" customFormat="1" ht="9.75" customHeight="1" thickBot="1" thickTop="1">
      <c r="A84" s="69"/>
      <c r="B84" s="67"/>
      <c r="C84" s="68"/>
      <c r="D84" s="172"/>
      <c r="E84" s="174"/>
      <c r="F84" s="174"/>
      <c r="G84" s="42"/>
      <c r="H84" s="172"/>
      <c r="I84" s="172"/>
      <c r="J84" s="172"/>
    </row>
    <row r="85" spans="1:10" s="56" customFormat="1" ht="9.75" customHeight="1">
      <c r="A85" s="64" t="s">
        <v>9</v>
      </c>
      <c r="B85" s="81" t="s">
        <v>196</v>
      </c>
      <c r="C85" s="68"/>
      <c r="D85" s="172" t="s">
        <v>73</v>
      </c>
      <c r="E85" s="175" t="s">
        <v>274</v>
      </c>
      <c r="F85" s="174" t="s">
        <v>274</v>
      </c>
      <c r="G85" s="42"/>
      <c r="H85" s="172" t="s">
        <v>78</v>
      </c>
      <c r="I85" s="179" t="s">
        <v>274</v>
      </c>
      <c r="J85" s="172" t="s">
        <v>274</v>
      </c>
    </row>
    <row r="86" spans="1:10" s="56" customFormat="1" ht="9.75" customHeight="1">
      <c r="A86" s="65" t="s">
        <v>10</v>
      </c>
      <c r="B86" s="82" t="s">
        <v>120</v>
      </c>
      <c r="C86" s="59"/>
      <c r="D86" s="172"/>
      <c r="E86" s="174"/>
      <c r="F86" s="174"/>
      <c r="G86" s="42"/>
      <c r="H86" s="172"/>
      <c r="I86" s="179"/>
      <c r="J86" s="172"/>
    </row>
    <row r="87" spans="1:10" s="56" customFormat="1" ht="9.75" customHeight="1">
      <c r="A87" s="65" t="s">
        <v>14</v>
      </c>
      <c r="B87" s="70">
        <v>7</v>
      </c>
      <c r="C87" s="68"/>
      <c r="D87" s="172" t="s">
        <v>71</v>
      </c>
      <c r="E87" s="173">
        <v>3</v>
      </c>
      <c r="F87" s="174">
        <v>1</v>
      </c>
      <c r="G87" s="42"/>
      <c r="H87" s="172" t="s">
        <v>79</v>
      </c>
      <c r="I87" s="179" t="s">
        <v>274</v>
      </c>
      <c r="J87" s="172" t="s">
        <v>274</v>
      </c>
    </row>
    <row r="88" spans="1:10" s="56" customFormat="1" ht="9.75" customHeight="1" thickBot="1">
      <c r="A88" s="153" t="s">
        <v>15</v>
      </c>
      <c r="B88" s="71" t="s">
        <v>114</v>
      </c>
      <c r="C88" s="68"/>
      <c r="D88" s="172"/>
      <c r="E88" s="174"/>
      <c r="F88" s="174"/>
      <c r="G88" s="42"/>
      <c r="H88" s="172"/>
      <c r="I88" s="179"/>
      <c r="J88" s="172"/>
    </row>
    <row r="89" spans="1:10" s="56" customFormat="1" ht="9.75" customHeight="1" thickBot="1">
      <c r="A89" s="72"/>
      <c r="B89" s="73"/>
      <c r="C89" s="68"/>
      <c r="D89" s="172" t="s">
        <v>74</v>
      </c>
      <c r="E89" s="176">
        <v>2.4</v>
      </c>
      <c r="F89" s="174">
        <v>5</v>
      </c>
      <c r="G89" s="42"/>
      <c r="H89" s="172" t="s">
        <v>80</v>
      </c>
      <c r="I89" s="179">
        <v>0.07083333333333333</v>
      </c>
      <c r="J89" s="172">
        <v>3</v>
      </c>
    </row>
    <row r="90" spans="1:10" s="56" customFormat="1" ht="9.75" customHeight="1">
      <c r="A90" s="60" t="s">
        <v>32</v>
      </c>
      <c r="B90" s="74">
        <v>60</v>
      </c>
      <c r="C90" s="68"/>
      <c r="D90" s="172"/>
      <c r="E90" s="174"/>
      <c r="F90" s="174"/>
      <c r="G90" s="42"/>
      <c r="H90" s="172"/>
      <c r="I90" s="172"/>
      <c r="J90" s="172"/>
    </row>
    <row r="91" spans="1:10" s="56" customFormat="1" ht="9.75" customHeight="1">
      <c r="A91" s="61" t="s">
        <v>34</v>
      </c>
      <c r="B91" s="79">
        <v>10</v>
      </c>
      <c r="C91" s="68"/>
      <c r="D91" s="172" t="s">
        <v>75</v>
      </c>
      <c r="E91" s="176">
        <v>10.16</v>
      </c>
      <c r="F91" s="174">
        <v>6</v>
      </c>
      <c r="G91" s="42"/>
      <c r="H91" s="172" t="s">
        <v>81</v>
      </c>
      <c r="I91" s="178">
        <v>2</v>
      </c>
      <c r="J91" s="172">
        <v>4</v>
      </c>
    </row>
    <row r="92" spans="1:10" s="56" customFormat="1" ht="9.75" customHeight="1" thickBot="1">
      <c r="A92" s="62" t="s">
        <v>16</v>
      </c>
      <c r="B92" s="80">
        <v>110</v>
      </c>
      <c r="C92" s="68"/>
      <c r="D92" s="172"/>
      <c r="E92" s="174"/>
      <c r="F92" s="174"/>
      <c r="G92" s="42"/>
      <c r="H92" s="172"/>
      <c r="I92" s="172"/>
      <c r="J92" s="172"/>
    </row>
    <row r="93" spans="1:10" s="56" customFormat="1" ht="9.75" customHeight="1" thickBot="1">
      <c r="A93" s="63"/>
      <c r="B93" s="75"/>
      <c r="C93" s="68"/>
      <c r="D93" s="172" t="s">
        <v>51</v>
      </c>
      <c r="E93" s="176">
        <v>7</v>
      </c>
      <c r="F93" s="174">
        <v>7</v>
      </c>
      <c r="G93" s="42"/>
      <c r="H93" s="172" t="s">
        <v>82</v>
      </c>
      <c r="I93" s="178">
        <v>1</v>
      </c>
      <c r="J93" s="172">
        <v>1</v>
      </c>
    </row>
    <row r="94" spans="1:10" s="56" customFormat="1" ht="9.75" customHeight="1">
      <c r="A94" s="154">
        <v>40434</v>
      </c>
      <c r="B94" s="170" t="s">
        <v>271</v>
      </c>
      <c r="C94" s="68"/>
      <c r="D94" s="172"/>
      <c r="E94" s="174"/>
      <c r="F94" s="174"/>
      <c r="G94" s="42"/>
      <c r="H94" s="172"/>
      <c r="I94" s="172"/>
      <c r="J94" s="172"/>
    </row>
    <row r="95" spans="1:10" s="56" customFormat="1" ht="9.75" customHeight="1" thickBot="1">
      <c r="A95" s="66" t="s">
        <v>33</v>
      </c>
      <c r="B95" s="76">
        <v>40434.72953287037</v>
      </c>
      <c r="C95" s="68"/>
      <c r="D95" s="172" t="s">
        <v>76</v>
      </c>
      <c r="E95" s="175">
        <v>0.12847222222222224</v>
      </c>
      <c r="F95" s="174">
        <v>0</v>
      </c>
      <c r="G95" s="42"/>
      <c r="H95" s="179" t="s">
        <v>110</v>
      </c>
      <c r="I95" s="180" t="s">
        <v>274</v>
      </c>
      <c r="J95" s="180" t="s">
        <v>274</v>
      </c>
    </row>
    <row r="96" spans="1:10" s="56" customFormat="1" ht="9.75" customHeight="1">
      <c r="A96" s="63"/>
      <c r="B96" s="77"/>
      <c r="C96" s="68"/>
      <c r="D96" s="172"/>
      <c r="E96" s="174"/>
      <c r="F96" s="174"/>
      <c r="G96" s="42"/>
      <c r="H96" s="172"/>
      <c r="I96" s="180"/>
      <c r="J96" s="180"/>
    </row>
    <row r="97" spans="1:10" s="56" customFormat="1" ht="9.75" customHeight="1">
      <c r="A97" s="78"/>
      <c r="B97" s="108" t="s">
        <v>108</v>
      </c>
      <c r="C97" s="78"/>
      <c r="D97" s="177" t="s">
        <v>97</v>
      </c>
      <c r="E97" s="175">
        <v>0.21597222222222223</v>
      </c>
      <c r="F97" s="174">
        <v>0</v>
      </c>
      <c r="G97" s="42"/>
      <c r="H97" s="177" t="s">
        <v>98</v>
      </c>
      <c r="I97" s="176" t="s">
        <v>274</v>
      </c>
      <c r="J97" s="181" t="s">
        <v>274</v>
      </c>
    </row>
    <row r="98" spans="1:10" s="56" customFormat="1" ht="9.75" customHeight="1">
      <c r="A98" s="78"/>
      <c r="B98" s="78"/>
      <c r="C98" s="78"/>
      <c r="D98" s="57"/>
      <c r="E98" s="42"/>
      <c r="F98" s="42"/>
      <c r="G98" s="42"/>
      <c r="H98" s="57"/>
      <c r="I98" s="171"/>
      <c r="J98" s="171"/>
    </row>
    <row r="99" spans="1:10" s="56" customFormat="1" ht="9.75" customHeight="1">
      <c r="A99" s="78"/>
      <c r="B99" s="78" t="s">
        <v>100</v>
      </c>
      <c r="C99" s="78" t="s">
        <v>101</v>
      </c>
      <c r="D99" s="78" t="s">
        <v>102</v>
      </c>
      <c r="E99" s="42"/>
      <c r="F99" s="42"/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10" s="56" customFormat="1" ht="9.75" customHeight="1">
      <c r="A100" s="155"/>
      <c r="B100" s="155"/>
      <c r="C100" s="155"/>
      <c r="D100" s="57"/>
      <c r="E100" s="42"/>
      <c r="F100" s="42"/>
      <c r="G100" s="42"/>
      <c r="H100" s="57"/>
      <c r="I100" s="57"/>
      <c r="J100" s="57"/>
    </row>
    <row r="101" spans="1:10" s="56" customFormat="1" ht="9.75" customHeight="1">
      <c r="A101" s="155"/>
      <c r="B101" s="155"/>
      <c r="C101" s="155"/>
      <c r="D101" s="57"/>
      <c r="E101" s="42"/>
      <c r="F101" s="42"/>
      <c r="G101" s="42"/>
      <c r="H101" s="57"/>
      <c r="I101" s="57"/>
      <c r="J101" s="57"/>
    </row>
    <row r="102" spans="1:10" s="56" customFormat="1" ht="9.75" customHeight="1" thickBot="1">
      <c r="A102" s="49"/>
      <c r="B102" s="49"/>
      <c r="C102" s="49"/>
      <c r="D102" s="57"/>
      <c r="E102" s="42" t="s">
        <v>103</v>
      </c>
      <c r="F102" s="42" t="s">
        <v>104</v>
      </c>
      <c r="G102" s="42"/>
      <c r="H102" s="57"/>
      <c r="I102" s="57" t="s">
        <v>103</v>
      </c>
      <c r="J102" s="57" t="s">
        <v>104</v>
      </c>
    </row>
    <row r="103" spans="1:10" s="56" customFormat="1" ht="9.75" customHeight="1" thickBot="1" thickTop="1">
      <c r="A103" s="58">
        <v>72</v>
      </c>
      <c r="B103" s="67"/>
      <c r="C103" s="68"/>
      <c r="D103" s="172" t="s">
        <v>72</v>
      </c>
      <c r="E103" s="173" t="s">
        <v>274</v>
      </c>
      <c r="F103" s="174" t="s">
        <v>274</v>
      </c>
      <c r="G103" s="42"/>
      <c r="H103" s="172" t="s">
        <v>77</v>
      </c>
      <c r="I103" s="178">
        <v>12</v>
      </c>
      <c r="J103" s="172">
        <v>12</v>
      </c>
    </row>
    <row r="104" spans="1:10" s="56" customFormat="1" ht="9.75" customHeight="1" thickBot="1" thickTop="1">
      <c r="A104" s="69"/>
      <c r="B104" s="67"/>
      <c r="C104" s="68"/>
      <c r="D104" s="172"/>
      <c r="E104" s="174"/>
      <c r="F104" s="174"/>
      <c r="G104" s="42"/>
      <c r="H104" s="172"/>
      <c r="I104" s="172"/>
      <c r="J104" s="172"/>
    </row>
    <row r="105" spans="1:10" s="56" customFormat="1" ht="9.75" customHeight="1">
      <c r="A105" s="64" t="s">
        <v>9</v>
      </c>
      <c r="B105" s="81" t="s">
        <v>181</v>
      </c>
      <c r="C105" s="68"/>
      <c r="D105" s="172" t="s">
        <v>73</v>
      </c>
      <c r="E105" s="175" t="s">
        <v>274</v>
      </c>
      <c r="F105" s="174" t="s">
        <v>274</v>
      </c>
      <c r="G105" s="42"/>
      <c r="H105" s="172" t="s">
        <v>78</v>
      </c>
      <c r="I105" s="179" t="s">
        <v>274</v>
      </c>
      <c r="J105" s="172" t="s">
        <v>274</v>
      </c>
    </row>
    <row r="106" spans="1:10" s="56" customFormat="1" ht="9.75" customHeight="1">
      <c r="A106" s="65" t="s">
        <v>10</v>
      </c>
      <c r="B106" s="82" t="s">
        <v>126</v>
      </c>
      <c r="C106" s="59"/>
      <c r="D106" s="172"/>
      <c r="E106" s="174"/>
      <c r="F106" s="174"/>
      <c r="G106" s="42"/>
      <c r="H106" s="172"/>
      <c r="I106" s="179"/>
      <c r="J106" s="172"/>
    </row>
    <row r="107" spans="1:10" s="56" customFormat="1" ht="9.75" customHeight="1">
      <c r="A107" s="65" t="s">
        <v>14</v>
      </c>
      <c r="B107" s="70">
        <v>7</v>
      </c>
      <c r="C107" s="68"/>
      <c r="D107" s="172" t="s">
        <v>71</v>
      </c>
      <c r="E107" s="173">
        <v>7</v>
      </c>
      <c r="F107" s="174">
        <v>3</v>
      </c>
      <c r="G107" s="42"/>
      <c r="H107" s="172" t="s">
        <v>79</v>
      </c>
      <c r="I107" s="179" t="s">
        <v>274</v>
      </c>
      <c r="J107" s="172" t="s">
        <v>274</v>
      </c>
    </row>
    <row r="108" spans="1:10" s="56" customFormat="1" ht="9.75" customHeight="1" thickBot="1">
      <c r="A108" s="153" t="s">
        <v>15</v>
      </c>
      <c r="B108" s="71" t="s">
        <v>113</v>
      </c>
      <c r="C108" s="68"/>
      <c r="D108" s="172"/>
      <c r="E108" s="174"/>
      <c r="F108" s="174"/>
      <c r="G108" s="42"/>
      <c r="H108" s="172"/>
      <c r="I108" s="179"/>
      <c r="J108" s="172"/>
    </row>
    <row r="109" spans="1:10" s="56" customFormat="1" ht="9.75" customHeight="1" thickBot="1">
      <c r="A109" s="72"/>
      <c r="B109" s="73"/>
      <c r="C109" s="68"/>
      <c r="D109" s="172" t="s">
        <v>74</v>
      </c>
      <c r="E109" s="176">
        <v>2.45</v>
      </c>
      <c r="F109" s="174">
        <v>5</v>
      </c>
      <c r="G109" s="42"/>
      <c r="H109" s="172" t="s">
        <v>80</v>
      </c>
      <c r="I109" s="179">
        <v>0.07083333333333333</v>
      </c>
      <c r="J109" s="172">
        <v>3</v>
      </c>
    </row>
    <row r="110" spans="1:10" s="56" customFormat="1" ht="9.75" customHeight="1">
      <c r="A110" s="60" t="s">
        <v>32</v>
      </c>
      <c r="B110" s="74">
        <v>50</v>
      </c>
      <c r="C110" s="68"/>
      <c r="D110" s="172"/>
      <c r="E110" s="174"/>
      <c r="F110" s="174"/>
      <c r="G110" s="42"/>
      <c r="H110" s="172"/>
      <c r="I110" s="172"/>
      <c r="J110" s="172"/>
    </row>
    <row r="111" spans="1:10" s="56" customFormat="1" ht="9.75" customHeight="1">
      <c r="A111" s="61" t="s">
        <v>34</v>
      </c>
      <c r="B111" s="79">
        <v>10</v>
      </c>
      <c r="C111" s="68"/>
      <c r="D111" s="172" t="s">
        <v>75</v>
      </c>
      <c r="E111" s="176">
        <v>9.07</v>
      </c>
      <c r="F111" s="174">
        <v>11</v>
      </c>
      <c r="G111" s="42"/>
      <c r="H111" s="172" t="s">
        <v>81</v>
      </c>
      <c r="I111" s="178">
        <v>7</v>
      </c>
      <c r="J111" s="172">
        <v>14</v>
      </c>
    </row>
    <row r="112" spans="1:10" s="56" customFormat="1" ht="9.75" customHeight="1" thickBot="1">
      <c r="A112" s="62" t="s">
        <v>16</v>
      </c>
      <c r="B112" s="80">
        <v>129</v>
      </c>
      <c r="C112" s="68"/>
      <c r="D112" s="172"/>
      <c r="E112" s="174"/>
      <c r="F112" s="174"/>
      <c r="G112" s="42"/>
      <c r="H112" s="172"/>
      <c r="I112" s="172"/>
      <c r="J112" s="172"/>
    </row>
    <row r="113" spans="1:10" s="56" customFormat="1" ht="9.75" customHeight="1" thickBot="1">
      <c r="A113" s="63"/>
      <c r="B113" s="75"/>
      <c r="C113" s="68"/>
      <c r="D113" s="172" t="s">
        <v>51</v>
      </c>
      <c r="E113" s="176">
        <v>6</v>
      </c>
      <c r="F113" s="174">
        <v>5</v>
      </c>
      <c r="G113" s="42"/>
      <c r="H113" s="172" t="s">
        <v>82</v>
      </c>
      <c r="I113" s="178">
        <v>1</v>
      </c>
      <c r="J113" s="172">
        <v>1</v>
      </c>
    </row>
    <row r="114" spans="1:10" s="56" customFormat="1" ht="9.75" customHeight="1">
      <c r="A114" s="154">
        <v>40434</v>
      </c>
      <c r="B114" s="170" t="s">
        <v>271</v>
      </c>
      <c r="C114" s="68"/>
      <c r="D114" s="172"/>
      <c r="E114" s="174"/>
      <c r="F114" s="174"/>
      <c r="G114" s="42"/>
      <c r="H114" s="172"/>
      <c r="I114" s="172"/>
      <c r="J114" s="172"/>
    </row>
    <row r="115" spans="1:10" s="56" customFormat="1" ht="9.75" customHeight="1" thickBot="1">
      <c r="A115" s="66" t="s">
        <v>33</v>
      </c>
      <c r="B115" s="76">
        <v>40434.72953287037</v>
      </c>
      <c r="C115" s="68"/>
      <c r="D115" s="172" t="s">
        <v>76</v>
      </c>
      <c r="E115" s="175">
        <v>0.1111111111111111</v>
      </c>
      <c r="F115" s="174">
        <v>0</v>
      </c>
      <c r="G115" s="42"/>
      <c r="H115" s="179" t="s">
        <v>110</v>
      </c>
      <c r="I115" s="180" t="s">
        <v>274</v>
      </c>
      <c r="J115" s="180" t="s">
        <v>274</v>
      </c>
    </row>
    <row r="116" spans="1:10" s="56" customFormat="1" ht="9.75" customHeight="1">
      <c r="A116" s="63"/>
      <c r="B116" s="77"/>
      <c r="C116" s="68"/>
      <c r="D116" s="172"/>
      <c r="E116" s="174"/>
      <c r="F116" s="174"/>
      <c r="G116" s="42"/>
      <c r="H116" s="172"/>
      <c r="I116" s="180"/>
      <c r="J116" s="180"/>
    </row>
    <row r="117" spans="1:10" s="56" customFormat="1" ht="9.75" customHeight="1">
      <c r="A117" s="78"/>
      <c r="B117" s="108" t="s">
        <v>275</v>
      </c>
      <c r="C117" s="78"/>
      <c r="D117" s="177" t="s">
        <v>97</v>
      </c>
      <c r="E117" s="175">
        <v>0.16597222222222222</v>
      </c>
      <c r="F117" s="174">
        <v>2</v>
      </c>
      <c r="G117" s="42"/>
      <c r="H117" s="177" t="s">
        <v>98</v>
      </c>
      <c r="I117" s="176" t="s">
        <v>274</v>
      </c>
      <c r="J117" s="181" t="s">
        <v>274</v>
      </c>
    </row>
    <row r="118" spans="1:10" s="56" customFormat="1" ht="9.75" customHeight="1">
      <c r="A118" s="78"/>
      <c r="B118" s="78"/>
      <c r="C118" s="78"/>
      <c r="D118" s="57"/>
      <c r="E118" s="42"/>
      <c r="F118" s="42"/>
      <c r="G118" s="42"/>
      <c r="H118" s="57"/>
      <c r="I118" s="171"/>
      <c r="J118" s="171"/>
    </row>
    <row r="119" spans="1:10" s="56" customFormat="1" ht="9.75" customHeight="1">
      <c r="A119" s="78"/>
      <c r="B119" s="78" t="s">
        <v>100</v>
      </c>
      <c r="C119" s="78" t="s">
        <v>101</v>
      </c>
      <c r="D119" s="78" t="s">
        <v>102</v>
      </c>
      <c r="E119" s="42"/>
      <c r="F119" s="42"/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10" s="56" customFormat="1" ht="9.75" customHeight="1">
      <c r="A120" s="155"/>
      <c r="B120" s="155"/>
      <c r="C120" s="155"/>
      <c r="D120" s="57"/>
      <c r="E120" s="42"/>
      <c r="F120" s="42"/>
      <c r="G120" s="42"/>
      <c r="H120" s="57"/>
      <c r="I120" s="57"/>
      <c r="J120" s="57"/>
    </row>
    <row r="121" spans="1:10" s="56" customFormat="1" ht="9.75" customHeight="1">
      <c r="A121" s="155"/>
      <c r="B121" s="155"/>
      <c r="C121" s="155"/>
      <c r="D121" s="57"/>
      <c r="E121" s="42"/>
      <c r="F121" s="42"/>
      <c r="G121" s="42"/>
      <c r="H121" s="57"/>
      <c r="I121" s="57"/>
      <c r="J121" s="57"/>
    </row>
    <row r="122" spans="1:10" s="56" customFormat="1" ht="9.75" customHeight="1" thickBot="1">
      <c r="A122" s="49"/>
      <c r="B122" s="49"/>
      <c r="C122" s="49"/>
      <c r="D122" s="57"/>
      <c r="E122" s="42" t="s">
        <v>103</v>
      </c>
      <c r="F122" s="42" t="s">
        <v>104</v>
      </c>
      <c r="G122" s="42"/>
      <c r="H122" s="57"/>
      <c r="I122" s="57" t="s">
        <v>103</v>
      </c>
      <c r="J122" s="57" t="s">
        <v>104</v>
      </c>
    </row>
    <row r="123" spans="1:10" s="56" customFormat="1" ht="9.75" customHeight="1" thickBot="1" thickTop="1">
      <c r="A123" s="58">
        <v>3</v>
      </c>
      <c r="B123" s="67"/>
      <c r="C123" s="68"/>
      <c r="D123" s="172" t="s">
        <v>72</v>
      </c>
      <c r="E123" s="173" t="s">
        <v>274</v>
      </c>
      <c r="F123" s="174" t="s">
        <v>274</v>
      </c>
      <c r="G123" s="42"/>
      <c r="H123" s="172" t="s">
        <v>77</v>
      </c>
      <c r="I123" s="178">
        <v>7</v>
      </c>
      <c r="J123" s="172">
        <v>22</v>
      </c>
    </row>
    <row r="124" spans="1:10" s="56" customFormat="1" ht="9.75" customHeight="1" thickBot="1" thickTop="1">
      <c r="A124" s="69"/>
      <c r="B124" s="67"/>
      <c r="C124" s="68"/>
      <c r="D124" s="172"/>
      <c r="E124" s="174"/>
      <c r="F124" s="174"/>
      <c r="G124" s="42"/>
      <c r="H124" s="172"/>
      <c r="I124" s="172"/>
      <c r="J124" s="172"/>
    </row>
    <row r="125" spans="1:10" s="56" customFormat="1" ht="9.75" customHeight="1">
      <c r="A125" s="64" t="s">
        <v>9</v>
      </c>
      <c r="B125" s="81" t="s">
        <v>197</v>
      </c>
      <c r="C125" s="68"/>
      <c r="D125" s="185" t="s">
        <v>73</v>
      </c>
      <c r="E125" s="175" t="s">
        <v>274</v>
      </c>
      <c r="F125" s="174" t="s">
        <v>274</v>
      </c>
      <c r="G125" s="42"/>
      <c r="H125" s="172" t="s">
        <v>78</v>
      </c>
      <c r="I125" s="179" t="s">
        <v>274</v>
      </c>
      <c r="J125" s="172" t="s">
        <v>274</v>
      </c>
    </row>
    <row r="126" spans="1:10" s="56" customFormat="1" ht="9.75" customHeight="1">
      <c r="A126" s="65" t="s">
        <v>10</v>
      </c>
      <c r="B126" s="82" t="s">
        <v>121</v>
      </c>
      <c r="C126" s="59"/>
      <c r="D126" s="172"/>
      <c r="E126" s="174"/>
      <c r="F126" s="174"/>
      <c r="G126" s="42"/>
      <c r="H126" s="172"/>
      <c r="I126" s="179"/>
      <c r="J126" s="172"/>
    </row>
    <row r="127" spans="1:10" s="56" customFormat="1" ht="9.75" customHeight="1">
      <c r="A127" s="65" t="s">
        <v>14</v>
      </c>
      <c r="B127" s="70">
        <v>11</v>
      </c>
      <c r="C127" s="68"/>
      <c r="D127" s="172" t="s">
        <v>71</v>
      </c>
      <c r="E127" s="173">
        <v>22</v>
      </c>
      <c r="F127" s="174">
        <v>14</v>
      </c>
      <c r="G127" s="42"/>
      <c r="H127" s="172" t="s">
        <v>79</v>
      </c>
      <c r="I127" s="179" t="s">
        <v>274</v>
      </c>
      <c r="J127" s="172" t="s">
        <v>274</v>
      </c>
    </row>
    <row r="128" spans="1:10" s="56" customFormat="1" ht="9.75" customHeight="1" thickBot="1">
      <c r="A128" s="153" t="s">
        <v>15</v>
      </c>
      <c r="B128" s="71" t="s">
        <v>113</v>
      </c>
      <c r="C128" s="68"/>
      <c r="D128" s="172"/>
      <c r="E128" s="174"/>
      <c r="F128" s="174"/>
      <c r="G128" s="42"/>
      <c r="H128" s="172"/>
      <c r="I128" s="179"/>
      <c r="J128" s="172"/>
    </row>
    <row r="129" spans="1:10" s="56" customFormat="1" ht="9.75" customHeight="1" thickBot="1">
      <c r="A129" s="72"/>
      <c r="B129" s="73"/>
      <c r="C129" s="68"/>
      <c r="D129" s="172" t="s">
        <v>74</v>
      </c>
      <c r="E129" s="176">
        <v>4.75</v>
      </c>
      <c r="F129" s="174">
        <v>15</v>
      </c>
      <c r="G129" s="42"/>
      <c r="H129" s="172" t="s">
        <v>80</v>
      </c>
      <c r="I129" s="179">
        <v>0.03819444444444444</v>
      </c>
      <c r="J129" s="172">
        <v>18</v>
      </c>
    </row>
    <row r="130" spans="1:10" s="56" customFormat="1" ht="9.75" customHeight="1">
      <c r="A130" s="60" t="s">
        <v>32</v>
      </c>
      <c r="B130" s="74">
        <v>10</v>
      </c>
      <c r="C130" s="68"/>
      <c r="D130" s="172"/>
      <c r="E130" s="174"/>
      <c r="F130" s="174"/>
      <c r="G130" s="42"/>
      <c r="H130" s="172"/>
      <c r="I130" s="172"/>
      <c r="J130" s="172"/>
    </row>
    <row r="131" spans="1:10" s="56" customFormat="1" ht="9.75" customHeight="1">
      <c r="A131" s="61" t="s">
        <v>34</v>
      </c>
      <c r="B131" s="79">
        <v>10</v>
      </c>
      <c r="C131" s="68"/>
      <c r="D131" s="172" t="s">
        <v>75</v>
      </c>
      <c r="E131" s="176">
        <v>7.2</v>
      </c>
      <c r="F131" s="174">
        <v>22</v>
      </c>
      <c r="G131" s="42"/>
      <c r="H131" s="172" t="s">
        <v>81</v>
      </c>
      <c r="I131" s="178">
        <v>9</v>
      </c>
      <c r="J131" s="172">
        <v>18</v>
      </c>
    </row>
    <row r="132" spans="1:10" s="56" customFormat="1" ht="9.75" customHeight="1" thickBot="1">
      <c r="A132" s="62" t="s">
        <v>16</v>
      </c>
      <c r="B132" s="80">
        <v>205</v>
      </c>
      <c r="C132" s="68"/>
      <c r="D132" s="172"/>
      <c r="E132" s="174"/>
      <c r="F132" s="174"/>
      <c r="G132" s="42"/>
      <c r="H132" s="172"/>
      <c r="I132" s="172"/>
      <c r="J132" s="172"/>
    </row>
    <row r="133" spans="1:10" s="56" customFormat="1" ht="9.75" customHeight="1" thickBot="1">
      <c r="A133" s="63"/>
      <c r="B133" s="75"/>
      <c r="C133" s="68"/>
      <c r="D133" s="172" t="s">
        <v>51</v>
      </c>
      <c r="E133" s="176">
        <v>11.5</v>
      </c>
      <c r="F133" s="174">
        <v>12</v>
      </c>
      <c r="G133" s="42"/>
      <c r="H133" s="172" t="s">
        <v>82</v>
      </c>
      <c r="I133" s="178">
        <v>15</v>
      </c>
      <c r="J133" s="172">
        <v>15</v>
      </c>
    </row>
    <row r="134" spans="1:10" s="56" customFormat="1" ht="9.75" customHeight="1">
      <c r="A134" s="154">
        <v>40434</v>
      </c>
      <c r="B134" s="170" t="s">
        <v>271</v>
      </c>
      <c r="C134" s="68"/>
      <c r="D134" s="172"/>
      <c r="E134" s="174"/>
      <c r="F134" s="174"/>
      <c r="G134" s="42"/>
      <c r="H134" s="172"/>
      <c r="I134" s="172"/>
      <c r="J134" s="172"/>
    </row>
    <row r="135" spans="1:10" s="56" customFormat="1" ht="9.75" customHeight="1" thickBot="1">
      <c r="A135" s="66" t="s">
        <v>33</v>
      </c>
      <c r="B135" s="76">
        <v>40434.72953287037</v>
      </c>
      <c r="C135" s="68"/>
      <c r="D135" s="172" t="s">
        <v>76</v>
      </c>
      <c r="E135" s="175">
        <v>0.05902777777777778</v>
      </c>
      <c r="F135" s="174">
        <v>16</v>
      </c>
      <c r="G135" s="42"/>
      <c r="H135" s="179" t="s">
        <v>110</v>
      </c>
      <c r="I135" s="180" t="s">
        <v>274</v>
      </c>
      <c r="J135" s="180" t="s">
        <v>274</v>
      </c>
    </row>
    <row r="136" spans="1:10" s="56" customFormat="1" ht="9.75" customHeight="1">
      <c r="A136" s="63"/>
      <c r="B136" s="77"/>
      <c r="C136" s="68"/>
      <c r="D136" s="172"/>
      <c r="E136" s="174"/>
      <c r="F136" s="174"/>
      <c r="G136" s="42"/>
      <c r="H136" s="172"/>
      <c r="I136" s="180"/>
      <c r="J136" s="180"/>
    </row>
    <row r="137" spans="1:10" s="56" customFormat="1" ht="9.75" customHeight="1">
      <c r="A137" s="78"/>
      <c r="B137" s="108" t="s">
        <v>277</v>
      </c>
      <c r="C137" s="78"/>
      <c r="D137" s="177" t="s">
        <v>97</v>
      </c>
      <c r="E137" s="175">
        <v>0.1</v>
      </c>
      <c r="F137" s="174">
        <v>20</v>
      </c>
      <c r="G137" s="42"/>
      <c r="H137" s="177" t="s">
        <v>98</v>
      </c>
      <c r="I137" s="176" t="s">
        <v>274</v>
      </c>
      <c r="J137" s="181" t="s">
        <v>274</v>
      </c>
    </row>
    <row r="138" spans="1:10" s="56" customFormat="1" ht="9.75" customHeight="1">
      <c r="A138" s="78"/>
      <c r="B138" s="78"/>
      <c r="C138" s="78"/>
      <c r="D138" s="57"/>
      <c r="E138" s="42"/>
      <c r="F138" s="42"/>
      <c r="G138" s="42"/>
      <c r="H138" s="57"/>
      <c r="I138" s="171"/>
      <c r="J138" s="171"/>
    </row>
    <row r="139" spans="1:10" s="56" customFormat="1" ht="9.75" customHeight="1">
      <c r="A139" s="78"/>
      <c r="B139" s="78" t="s">
        <v>100</v>
      </c>
      <c r="C139" s="78" t="s">
        <v>101</v>
      </c>
      <c r="D139" s="78" t="s">
        <v>102</v>
      </c>
      <c r="E139" s="42"/>
      <c r="F139" s="42"/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10" s="56" customFormat="1" ht="9.75" customHeight="1">
      <c r="A140" s="155"/>
      <c r="B140" s="155"/>
      <c r="C140" s="155"/>
      <c r="D140" s="57"/>
      <c r="E140" s="42"/>
      <c r="F140" s="42"/>
      <c r="G140" s="42"/>
      <c r="H140" s="57"/>
      <c r="I140" s="57"/>
      <c r="J140" s="57"/>
    </row>
    <row r="141" spans="1:10" s="56" customFormat="1" ht="9.75" customHeight="1">
      <c r="A141" s="155"/>
      <c r="B141" s="155"/>
      <c r="C141" s="155"/>
      <c r="D141" s="57"/>
      <c r="E141" s="42"/>
      <c r="F141" s="42"/>
      <c r="G141" s="42"/>
      <c r="H141" s="57"/>
      <c r="I141" s="57"/>
      <c r="J141" s="57"/>
    </row>
    <row r="142" spans="1:10" s="56" customFormat="1" ht="9.75" customHeight="1" thickBot="1">
      <c r="A142" s="49"/>
      <c r="B142" s="49"/>
      <c r="C142" s="49"/>
      <c r="D142" s="57"/>
      <c r="E142" s="42" t="s">
        <v>103</v>
      </c>
      <c r="F142" s="42" t="s">
        <v>104</v>
      </c>
      <c r="G142" s="42"/>
      <c r="H142" s="57"/>
      <c r="I142" s="57" t="s">
        <v>103</v>
      </c>
      <c r="J142" s="57" t="s">
        <v>104</v>
      </c>
    </row>
    <row r="143" spans="1:10" s="56" customFormat="1" ht="9.75" customHeight="1" thickBot="1" thickTop="1">
      <c r="A143" s="58">
        <v>15</v>
      </c>
      <c r="B143" s="67"/>
      <c r="C143" s="68"/>
      <c r="D143" s="172" t="s">
        <v>72</v>
      </c>
      <c r="E143" s="173" t="s">
        <v>274</v>
      </c>
      <c r="F143" s="174" t="s">
        <v>274</v>
      </c>
      <c r="G143" s="42"/>
      <c r="H143" s="172" t="s">
        <v>77</v>
      </c>
      <c r="I143" s="178" t="s">
        <v>54</v>
      </c>
      <c r="J143" s="172">
        <v>5</v>
      </c>
    </row>
    <row r="144" spans="1:10" s="56" customFormat="1" ht="9.75" customHeight="1" thickBot="1" thickTop="1">
      <c r="A144" s="69"/>
      <c r="B144" s="67"/>
      <c r="C144" s="68"/>
      <c r="D144" s="172"/>
      <c r="E144" s="174"/>
      <c r="F144" s="174"/>
      <c r="G144" s="42"/>
      <c r="H144" s="172"/>
      <c r="I144" s="172"/>
      <c r="J144" s="172"/>
    </row>
    <row r="145" spans="1:10" s="56" customFormat="1" ht="9.75" customHeight="1">
      <c r="A145" s="64" t="s">
        <v>9</v>
      </c>
      <c r="B145" s="81" t="s">
        <v>158</v>
      </c>
      <c r="C145" s="68"/>
      <c r="D145" s="172" t="s">
        <v>73</v>
      </c>
      <c r="E145" s="175" t="s">
        <v>274</v>
      </c>
      <c r="F145" s="174" t="s">
        <v>274</v>
      </c>
      <c r="G145" s="42"/>
      <c r="H145" s="172" t="s">
        <v>78</v>
      </c>
      <c r="I145" s="179" t="s">
        <v>274</v>
      </c>
      <c r="J145" s="172" t="s">
        <v>274</v>
      </c>
    </row>
    <row r="146" spans="1:10" s="56" customFormat="1" ht="9.75" customHeight="1">
      <c r="A146" s="65" t="s">
        <v>10</v>
      </c>
      <c r="B146" s="82" t="s">
        <v>198</v>
      </c>
      <c r="C146" s="59"/>
      <c r="D146" s="172"/>
      <c r="E146" s="174"/>
      <c r="F146" s="174"/>
      <c r="G146" s="42"/>
      <c r="H146" s="172"/>
      <c r="I146" s="179"/>
      <c r="J146" s="172"/>
    </row>
    <row r="147" spans="1:10" s="56" customFormat="1" ht="9.75" customHeight="1">
      <c r="A147" s="65" t="s">
        <v>14</v>
      </c>
      <c r="B147" s="70">
        <v>11</v>
      </c>
      <c r="C147" s="68"/>
      <c r="D147" s="172" t="s">
        <v>71</v>
      </c>
      <c r="E147" s="173">
        <v>10</v>
      </c>
      <c r="F147" s="174">
        <v>5</v>
      </c>
      <c r="G147" s="42"/>
      <c r="H147" s="172" t="s">
        <v>79</v>
      </c>
      <c r="I147" s="179" t="s">
        <v>274</v>
      </c>
      <c r="J147" s="172" t="s">
        <v>274</v>
      </c>
    </row>
    <row r="148" spans="1:10" s="56" customFormat="1" ht="9.75" customHeight="1" thickBot="1">
      <c r="A148" s="153" t="s">
        <v>15</v>
      </c>
      <c r="B148" s="71" t="s">
        <v>114</v>
      </c>
      <c r="C148" s="68"/>
      <c r="D148" s="172"/>
      <c r="E148" s="174"/>
      <c r="F148" s="174"/>
      <c r="G148" s="42"/>
      <c r="H148" s="172"/>
      <c r="I148" s="179"/>
      <c r="J148" s="172"/>
    </row>
    <row r="149" spans="1:10" s="56" customFormat="1" ht="9.75" customHeight="1" thickBot="1">
      <c r="A149" s="72"/>
      <c r="B149" s="73"/>
      <c r="C149" s="68"/>
      <c r="D149" s="172" t="s">
        <v>74</v>
      </c>
      <c r="E149" s="176">
        <v>3.55</v>
      </c>
      <c r="F149" s="174">
        <v>10</v>
      </c>
      <c r="G149" s="42"/>
      <c r="H149" s="172" t="s">
        <v>80</v>
      </c>
      <c r="I149" s="179">
        <v>0.05555555555555555</v>
      </c>
      <c r="J149" s="172">
        <v>10</v>
      </c>
    </row>
    <row r="150" spans="1:10" s="56" customFormat="1" ht="9.75" customHeight="1">
      <c r="A150" s="60" t="s">
        <v>32</v>
      </c>
      <c r="B150" s="74">
        <v>20</v>
      </c>
      <c r="C150" s="68"/>
      <c r="D150" s="172"/>
      <c r="E150" s="174"/>
      <c r="F150" s="174"/>
      <c r="G150" s="42"/>
      <c r="H150" s="172"/>
      <c r="I150" s="172"/>
      <c r="J150" s="172"/>
    </row>
    <row r="151" spans="1:10" s="56" customFormat="1" ht="9.75" customHeight="1">
      <c r="A151" s="61" t="s">
        <v>34</v>
      </c>
      <c r="B151" s="79">
        <v>10</v>
      </c>
      <c r="C151" s="68"/>
      <c r="D151" s="172" t="s">
        <v>75</v>
      </c>
      <c r="E151" s="176">
        <v>7.22</v>
      </c>
      <c r="F151" s="174">
        <v>21</v>
      </c>
      <c r="G151" s="42"/>
      <c r="H151" s="172" t="s">
        <v>81</v>
      </c>
      <c r="I151" s="178">
        <v>13</v>
      </c>
      <c r="J151" s="172">
        <v>26</v>
      </c>
    </row>
    <row r="152" spans="1:10" s="56" customFormat="1" ht="9.75" customHeight="1" thickBot="1">
      <c r="A152" s="62" t="s">
        <v>16</v>
      </c>
      <c r="B152" s="80">
        <v>179</v>
      </c>
      <c r="C152" s="68"/>
      <c r="D152" s="172"/>
      <c r="E152" s="174"/>
      <c r="F152" s="174"/>
      <c r="G152" s="42"/>
      <c r="H152" s="172"/>
      <c r="I152" s="172"/>
      <c r="J152" s="172"/>
    </row>
    <row r="153" spans="1:10" s="56" customFormat="1" ht="9.75" customHeight="1" thickBot="1">
      <c r="A153" s="63"/>
      <c r="B153" s="75"/>
      <c r="C153" s="68"/>
      <c r="D153" s="172" t="s">
        <v>51</v>
      </c>
      <c r="E153" s="176">
        <v>9</v>
      </c>
      <c r="F153" s="174">
        <v>9</v>
      </c>
      <c r="G153" s="42"/>
      <c r="H153" s="172" t="s">
        <v>82</v>
      </c>
      <c r="I153" s="178">
        <v>25</v>
      </c>
      <c r="J153" s="172">
        <v>25</v>
      </c>
    </row>
    <row r="154" spans="1:10" s="56" customFormat="1" ht="9.75" customHeight="1">
      <c r="A154" s="154">
        <v>40434</v>
      </c>
      <c r="B154" s="170" t="s">
        <v>271</v>
      </c>
      <c r="C154" s="68"/>
      <c r="D154" s="172"/>
      <c r="E154" s="174"/>
      <c r="F154" s="174"/>
      <c r="G154" s="42"/>
      <c r="H154" s="172"/>
      <c r="I154" s="172"/>
      <c r="J154" s="172"/>
    </row>
    <row r="155" spans="1:10" s="56" customFormat="1" ht="9.75" customHeight="1" thickBot="1">
      <c r="A155" s="66" t="s">
        <v>33</v>
      </c>
      <c r="B155" s="76">
        <v>40434.72953287037</v>
      </c>
      <c r="C155" s="68"/>
      <c r="D155" s="172" t="s">
        <v>76</v>
      </c>
      <c r="E155" s="175">
        <v>0.06458333333333334</v>
      </c>
      <c r="F155" s="174">
        <v>13</v>
      </c>
      <c r="G155" s="42"/>
      <c r="H155" s="179" t="s">
        <v>110</v>
      </c>
      <c r="I155" s="180" t="s">
        <v>274</v>
      </c>
      <c r="J155" s="180" t="s">
        <v>274</v>
      </c>
    </row>
    <row r="156" spans="1:10" s="56" customFormat="1" ht="9.75" customHeight="1">
      <c r="A156" s="63"/>
      <c r="B156" s="77"/>
      <c r="C156" s="68"/>
      <c r="D156" s="172"/>
      <c r="E156" s="174"/>
      <c r="F156" s="174"/>
      <c r="G156" s="42"/>
      <c r="H156" s="172"/>
      <c r="I156" s="180"/>
      <c r="J156" s="180"/>
    </row>
    <row r="157" spans="1:10" s="56" customFormat="1" ht="9.75" customHeight="1">
      <c r="A157" s="78"/>
      <c r="B157" s="108" t="s">
        <v>276</v>
      </c>
      <c r="C157" s="78"/>
      <c r="D157" s="177" t="s">
        <v>97</v>
      </c>
      <c r="E157" s="175">
        <v>0.12222222222222223</v>
      </c>
      <c r="F157" s="174">
        <v>12</v>
      </c>
      <c r="G157" s="42"/>
      <c r="H157" s="177" t="s">
        <v>98</v>
      </c>
      <c r="I157" s="176" t="s">
        <v>274</v>
      </c>
      <c r="J157" s="181" t="s">
        <v>274</v>
      </c>
    </row>
    <row r="158" spans="1:10" s="56" customFormat="1" ht="9.75" customHeight="1">
      <c r="A158" s="78"/>
      <c r="B158" s="78"/>
      <c r="C158" s="78"/>
      <c r="D158" s="57"/>
      <c r="E158" s="42"/>
      <c r="F158" s="42"/>
      <c r="G158" s="42"/>
      <c r="H158" s="57"/>
      <c r="I158" s="171"/>
      <c r="J158" s="171"/>
    </row>
    <row r="159" spans="1:10" s="56" customFormat="1" ht="9.75" customHeight="1">
      <c r="A159" s="78"/>
      <c r="B159" s="78" t="s">
        <v>100</v>
      </c>
      <c r="C159" s="78" t="s">
        <v>101</v>
      </c>
      <c r="D159" s="78" t="s">
        <v>102</v>
      </c>
      <c r="E159" s="42"/>
      <c r="F159" s="42"/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10" s="56" customFormat="1" ht="9.75" customHeight="1">
      <c r="A160" s="156"/>
      <c r="B160" s="157"/>
      <c r="C160" s="158"/>
      <c r="D160" s="57"/>
      <c r="E160" s="42"/>
      <c r="F160" s="42"/>
      <c r="G160" s="42"/>
      <c r="H160" s="57"/>
      <c r="I160" s="57"/>
      <c r="J160" s="57"/>
    </row>
    <row r="161" spans="1:10" s="56" customFormat="1" ht="9.75" customHeight="1">
      <c r="A161" s="159"/>
      <c r="B161" s="157"/>
      <c r="C161" s="158"/>
      <c r="D161" s="57"/>
      <c r="E161" s="42"/>
      <c r="F161" s="42"/>
      <c r="G161" s="42"/>
      <c r="H161" s="57"/>
      <c r="I161" s="57"/>
      <c r="J161" s="57"/>
    </row>
    <row r="162" spans="1:10" s="56" customFormat="1" ht="9.75" customHeight="1">
      <c r="A162" s="63"/>
      <c r="B162" s="160"/>
      <c r="C162" s="158"/>
      <c r="D162" s="57"/>
      <c r="E162" s="42"/>
      <c r="F162" s="42"/>
      <c r="G162" s="42"/>
      <c r="H162" s="57"/>
      <c r="I162" s="57"/>
      <c r="J162" s="57"/>
    </row>
    <row r="163" spans="1:10" s="56" customFormat="1" ht="9.75" customHeight="1" thickBot="1">
      <c r="A163" s="49"/>
      <c r="B163" s="49"/>
      <c r="C163" s="49"/>
      <c r="D163" s="57"/>
      <c r="E163" s="42" t="s">
        <v>103</v>
      </c>
      <c r="F163" s="42" t="s">
        <v>104</v>
      </c>
      <c r="G163" s="42"/>
      <c r="H163" s="57"/>
      <c r="I163" s="57" t="s">
        <v>103</v>
      </c>
      <c r="J163" s="57" t="s">
        <v>104</v>
      </c>
    </row>
    <row r="164" spans="1:10" s="56" customFormat="1" ht="9.75" customHeight="1" thickBot="1" thickTop="1">
      <c r="A164" s="58">
        <v>65</v>
      </c>
      <c r="B164" s="67"/>
      <c r="C164" s="68"/>
      <c r="D164" s="172" t="s">
        <v>72</v>
      </c>
      <c r="E164" s="173" t="s">
        <v>274</v>
      </c>
      <c r="F164" s="174" t="s">
        <v>274</v>
      </c>
      <c r="G164" s="42"/>
      <c r="H164" s="172" t="s">
        <v>77</v>
      </c>
      <c r="I164" s="178" t="s">
        <v>53</v>
      </c>
      <c r="J164" s="172">
        <v>6</v>
      </c>
    </row>
    <row r="165" spans="1:10" s="56" customFormat="1" ht="9.75" customHeight="1" thickBot="1" thickTop="1">
      <c r="A165" s="69"/>
      <c r="B165" s="67"/>
      <c r="C165" s="68"/>
      <c r="D165" s="172"/>
      <c r="E165" s="174"/>
      <c r="F165" s="174"/>
      <c r="G165" s="42"/>
      <c r="H165" s="172"/>
      <c r="I165" s="172"/>
      <c r="J165" s="172"/>
    </row>
    <row r="166" spans="1:10" s="56" customFormat="1" ht="9.75" customHeight="1">
      <c r="A166" s="64" t="s">
        <v>9</v>
      </c>
      <c r="B166" s="81" t="s">
        <v>199</v>
      </c>
      <c r="C166" s="68"/>
      <c r="D166" s="172" t="s">
        <v>73</v>
      </c>
      <c r="E166" s="175" t="s">
        <v>274</v>
      </c>
      <c r="F166" s="174" t="s">
        <v>274</v>
      </c>
      <c r="G166" s="42"/>
      <c r="H166" s="172" t="s">
        <v>78</v>
      </c>
      <c r="I166" s="179" t="s">
        <v>274</v>
      </c>
      <c r="J166" s="172" t="s">
        <v>274</v>
      </c>
    </row>
    <row r="167" spans="1:10" s="56" customFormat="1" ht="9.75" customHeight="1">
      <c r="A167" s="65" t="s">
        <v>10</v>
      </c>
      <c r="B167" s="82" t="s">
        <v>200</v>
      </c>
      <c r="C167" s="59"/>
      <c r="D167" s="172"/>
      <c r="E167" s="174"/>
      <c r="F167" s="174"/>
      <c r="G167" s="42"/>
      <c r="H167" s="172"/>
      <c r="I167" s="179"/>
      <c r="J167" s="172"/>
    </row>
    <row r="168" spans="1:10" s="56" customFormat="1" ht="9.75" customHeight="1">
      <c r="A168" s="65" t="s">
        <v>14</v>
      </c>
      <c r="B168" s="70">
        <v>10</v>
      </c>
      <c r="C168" s="68"/>
      <c r="D168" s="172" t="s">
        <v>71</v>
      </c>
      <c r="E168" s="173">
        <v>14</v>
      </c>
      <c r="F168" s="174">
        <v>8</v>
      </c>
      <c r="G168" s="42"/>
      <c r="H168" s="172" t="s">
        <v>79</v>
      </c>
      <c r="I168" s="179" t="s">
        <v>274</v>
      </c>
      <c r="J168" s="172" t="s">
        <v>274</v>
      </c>
    </row>
    <row r="169" spans="1:10" s="56" customFormat="1" ht="9.75" customHeight="1" thickBot="1">
      <c r="A169" s="153" t="s">
        <v>15</v>
      </c>
      <c r="B169" s="71" t="s">
        <v>113</v>
      </c>
      <c r="C169" s="68"/>
      <c r="D169" s="172"/>
      <c r="E169" s="174"/>
      <c r="F169" s="174"/>
      <c r="G169" s="42"/>
      <c r="H169" s="172"/>
      <c r="I169" s="179"/>
      <c r="J169" s="172"/>
    </row>
    <row r="170" spans="1:10" s="56" customFormat="1" ht="9.75" customHeight="1" thickBot="1">
      <c r="A170" s="72"/>
      <c r="B170" s="73"/>
      <c r="C170" s="68"/>
      <c r="D170" s="172" t="s">
        <v>74</v>
      </c>
      <c r="E170" s="176">
        <v>3.95</v>
      </c>
      <c r="F170" s="174">
        <v>11</v>
      </c>
      <c r="G170" s="42"/>
      <c r="H170" s="172" t="s">
        <v>80</v>
      </c>
      <c r="I170" s="179">
        <v>0.0798611111111111</v>
      </c>
      <c r="J170" s="172">
        <v>0</v>
      </c>
    </row>
    <row r="171" spans="1:10" s="56" customFormat="1" ht="9.75" customHeight="1">
      <c r="A171" s="60" t="s">
        <v>32</v>
      </c>
      <c r="B171" s="74">
        <v>20</v>
      </c>
      <c r="C171" s="68"/>
      <c r="D171" s="172"/>
      <c r="E171" s="174"/>
      <c r="F171" s="174"/>
      <c r="G171" s="42"/>
      <c r="H171" s="172"/>
      <c r="I171" s="172"/>
      <c r="J171" s="172"/>
    </row>
    <row r="172" spans="1:10" s="56" customFormat="1" ht="9.75" customHeight="1">
      <c r="A172" s="61" t="s">
        <v>34</v>
      </c>
      <c r="B172" s="79">
        <v>10</v>
      </c>
      <c r="C172" s="68"/>
      <c r="D172" s="172" t="s">
        <v>75</v>
      </c>
      <c r="E172" s="176">
        <v>7.82</v>
      </c>
      <c r="F172" s="174">
        <v>17</v>
      </c>
      <c r="G172" s="42"/>
      <c r="H172" s="172" t="s">
        <v>81</v>
      </c>
      <c r="I172" s="178">
        <v>10</v>
      </c>
      <c r="J172" s="172">
        <v>20</v>
      </c>
    </row>
    <row r="173" spans="1:10" s="56" customFormat="1" ht="9.75" customHeight="1" thickBot="1">
      <c r="A173" s="62" t="s">
        <v>16</v>
      </c>
      <c r="B173" s="80">
        <v>135</v>
      </c>
      <c r="C173" s="68"/>
      <c r="D173" s="172"/>
      <c r="E173" s="174"/>
      <c r="F173" s="174"/>
      <c r="G173" s="42"/>
      <c r="H173" s="172"/>
      <c r="I173" s="172"/>
      <c r="J173" s="172"/>
    </row>
    <row r="174" spans="1:10" s="56" customFormat="1" ht="9.75" customHeight="1" thickBot="1">
      <c r="A174" s="63"/>
      <c r="B174" s="75"/>
      <c r="C174" s="68"/>
      <c r="D174" s="172" t="s">
        <v>51</v>
      </c>
      <c r="E174" s="176">
        <v>7.5</v>
      </c>
      <c r="F174" s="174">
        <v>7</v>
      </c>
      <c r="G174" s="42"/>
      <c r="H174" s="172" t="s">
        <v>82</v>
      </c>
      <c r="I174" s="178">
        <v>4</v>
      </c>
      <c r="J174" s="172">
        <v>4</v>
      </c>
    </row>
    <row r="175" spans="1:10" s="56" customFormat="1" ht="9.75" customHeight="1">
      <c r="A175" s="154">
        <v>40434</v>
      </c>
      <c r="B175" s="170" t="s">
        <v>271</v>
      </c>
      <c r="C175" s="68"/>
      <c r="D175" s="172"/>
      <c r="E175" s="174"/>
      <c r="F175" s="174"/>
      <c r="G175" s="42"/>
      <c r="H175" s="172"/>
      <c r="I175" s="172"/>
      <c r="J175" s="172"/>
    </row>
    <row r="176" spans="1:10" s="56" customFormat="1" ht="9.75" customHeight="1" thickBot="1">
      <c r="A176" s="66" t="s">
        <v>33</v>
      </c>
      <c r="B176" s="76">
        <v>40434.72953287037</v>
      </c>
      <c r="C176" s="68"/>
      <c r="D176" s="172" t="s">
        <v>76</v>
      </c>
      <c r="E176" s="175">
        <v>0.08263888888888889</v>
      </c>
      <c r="F176" s="174">
        <v>6</v>
      </c>
      <c r="G176" s="42"/>
      <c r="H176" s="179" t="s">
        <v>110</v>
      </c>
      <c r="I176" s="180" t="s">
        <v>274</v>
      </c>
      <c r="J176" s="180" t="s">
        <v>274</v>
      </c>
    </row>
    <row r="177" spans="1:10" s="56" customFormat="1" ht="9.75" customHeight="1">
      <c r="A177" s="63"/>
      <c r="B177" s="77"/>
      <c r="C177" s="68"/>
      <c r="D177" s="172"/>
      <c r="E177" s="174"/>
      <c r="F177" s="174"/>
      <c r="G177" s="42"/>
      <c r="H177" s="172"/>
      <c r="I177" s="180"/>
      <c r="J177" s="180"/>
    </row>
    <row r="178" spans="1:10" s="56" customFormat="1" ht="9.75" customHeight="1">
      <c r="A178" s="78"/>
      <c r="B178" s="108" t="s">
        <v>275</v>
      </c>
      <c r="C178" s="78"/>
      <c r="D178" s="177" t="s">
        <v>97</v>
      </c>
      <c r="E178" s="175">
        <v>0.11944444444444445</v>
      </c>
      <c r="F178" s="174">
        <v>13</v>
      </c>
      <c r="G178" s="42"/>
      <c r="H178" s="177" t="s">
        <v>98</v>
      </c>
      <c r="I178" s="176" t="s">
        <v>274</v>
      </c>
      <c r="J178" s="181" t="s">
        <v>274</v>
      </c>
    </row>
    <row r="179" spans="1:10" s="56" customFormat="1" ht="9.75" customHeight="1">
      <c r="A179" s="78"/>
      <c r="B179" s="78"/>
      <c r="C179" s="78"/>
      <c r="D179" s="57"/>
      <c r="E179" s="42"/>
      <c r="F179" s="42"/>
      <c r="G179" s="42"/>
      <c r="H179" s="57"/>
      <c r="I179" s="171"/>
      <c r="J179" s="171"/>
    </row>
    <row r="180" spans="1:10" s="56" customFormat="1" ht="9.75" customHeight="1">
      <c r="A180" s="78"/>
      <c r="B180" s="78" t="s">
        <v>100</v>
      </c>
      <c r="C180" s="78" t="s">
        <v>101</v>
      </c>
      <c r="D180" s="78" t="s">
        <v>102</v>
      </c>
      <c r="E180" s="42"/>
      <c r="F180" s="42"/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10" s="56" customFormat="1" ht="9.75" customHeight="1">
      <c r="A181" s="155"/>
      <c r="B181" s="155"/>
      <c r="C181" s="155"/>
      <c r="D181" s="57"/>
      <c r="E181" s="42"/>
      <c r="F181" s="42"/>
      <c r="G181" s="42"/>
      <c r="H181" s="57"/>
      <c r="I181" s="57"/>
      <c r="J181" s="57"/>
    </row>
    <row r="182" spans="1:10" s="56" customFormat="1" ht="9.75" customHeight="1">
      <c r="A182" s="155"/>
      <c r="B182" s="155"/>
      <c r="C182" s="155"/>
      <c r="D182" s="57"/>
      <c r="E182" s="42"/>
      <c r="F182" s="42"/>
      <c r="G182" s="42"/>
      <c r="H182" s="57"/>
      <c r="I182" s="57"/>
      <c r="J182" s="57"/>
    </row>
    <row r="183" spans="1:10" s="56" customFormat="1" ht="9.75" customHeight="1" thickBot="1">
      <c r="A183" s="49"/>
      <c r="B183" s="49"/>
      <c r="C183" s="49"/>
      <c r="D183" s="57"/>
      <c r="E183" s="42" t="s">
        <v>103</v>
      </c>
      <c r="F183" s="42" t="s">
        <v>104</v>
      </c>
      <c r="G183" s="42"/>
      <c r="H183" s="57"/>
      <c r="I183" s="57" t="s">
        <v>103</v>
      </c>
      <c r="J183" s="57" t="s">
        <v>104</v>
      </c>
    </row>
    <row r="184" spans="1:10" s="56" customFormat="1" ht="9.75" customHeight="1" thickBot="1" thickTop="1">
      <c r="A184" s="58">
        <v>6</v>
      </c>
      <c r="B184" s="67"/>
      <c r="C184" s="68"/>
      <c r="D184" s="172" t="s">
        <v>72</v>
      </c>
      <c r="E184" s="173" t="s">
        <v>274</v>
      </c>
      <c r="F184" s="174" t="s">
        <v>274</v>
      </c>
      <c r="G184" s="42"/>
      <c r="H184" s="172" t="s">
        <v>77</v>
      </c>
      <c r="I184" s="178" t="s">
        <v>52</v>
      </c>
      <c r="J184" s="172">
        <v>7</v>
      </c>
    </row>
    <row r="185" spans="1:10" s="56" customFormat="1" ht="9.75" customHeight="1" thickBot="1" thickTop="1">
      <c r="A185" s="69"/>
      <c r="B185" s="67"/>
      <c r="C185" s="68"/>
      <c r="D185" s="172"/>
      <c r="E185" s="174"/>
      <c r="F185" s="174"/>
      <c r="G185" s="42"/>
      <c r="H185" s="172"/>
      <c r="I185" s="172"/>
      <c r="J185" s="172"/>
    </row>
    <row r="186" spans="1:10" s="56" customFormat="1" ht="9.75" customHeight="1">
      <c r="A186" s="64" t="s">
        <v>9</v>
      </c>
      <c r="B186" s="81" t="s">
        <v>201</v>
      </c>
      <c r="C186" s="68"/>
      <c r="D186" s="172" t="s">
        <v>73</v>
      </c>
      <c r="E186" s="175" t="s">
        <v>274</v>
      </c>
      <c r="F186" s="174" t="s">
        <v>274</v>
      </c>
      <c r="G186" s="42"/>
      <c r="H186" s="172" t="s">
        <v>78</v>
      </c>
      <c r="I186" s="179" t="s">
        <v>274</v>
      </c>
      <c r="J186" s="172" t="s">
        <v>274</v>
      </c>
    </row>
    <row r="187" spans="1:10" s="56" customFormat="1" ht="9.75" customHeight="1">
      <c r="A187" s="65" t="s">
        <v>10</v>
      </c>
      <c r="B187" s="82" t="s">
        <v>202</v>
      </c>
      <c r="C187" s="59"/>
      <c r="D187" s="172"/>
      <c r="E187" s="174"/>
      <c r="F187" s="174"/>
      <c r="G187" s="42"/>
      <c r="H187" s="172"/>
      <c r="I187" s="179"/>
      <c r="J187" s="172"/>
    </row>
    <row r="188" spans="1:10" s="56" customFormat="1" ht="9.75" customHeight="1">
      <c r="A188" s="65" t="s">
        <v>14</v>
      </c>
      <c r="B188" s="70">
        <v>10</v>
      </c>
      <c r="C188" s="68"/>
      <c r="D188" s="172" t="s">
        <v>71</v>
      </c>
      <c r="E188" s="173">
        <v>8</v>
      </c>
      <c r="F188" s="174">
        <v>4</v>
      </c>
      <c r="G188" s="42"/>
      <c r="H188" s="172" t="s">
        <v>79</v>
      </c>
      <c r="I188" s="179" t="s">
        <v>274</v>
      </c>
      <c r="J188" s="172" t="s">
        <v>274</v>
      </c>
    </row>
    <row r="189" spans="1:10" s="56" customFormat="1" ht="9.75" customHeight="1" thickBot="1">
      <c r="A189" s="153" t="s">
        <v>15</v>
      </c>
      <c r="B189" s="71" t="s">
        <v>114</v>
      </c>
      <c r="C189" s="68"/>
      <c r="D189" s="172"/>
      <c r="E189" s="174"/>
      <c r="F189" s="174"/>
      <c r="G189" s="42"/>
      <c r="H189" s="172"/>
      <c r="I189" s="179"/>
      <c r="J189" s="172"/>
    </row>
    <row r="190" spans="1:10" s="56" customFormat="1" ht="9.75" customHeight="1" thickBot="1">
      <c r="A190" s="72"/>
      <c r="B190" s="73"/>
      <c r="C190" s="68"/>
      <c r="D190" s="172" t="s">
        <v>74</v>
      </c>
      <c r="E190" s="176">
        <v>4.45</v>
      </c>
      <c r="F190" s="174">
        <v>13</v>
      </c>
      <c r="G190" s="42"/>
      <c r="H190" s="172" t="s">
        <v>80</v>
      </c>
      <c r="I190" s="179">
        <v>0.05694444444444444</v>
      </c>
      <c r="J190" s="172">
        <v>9</v>
      </c>
    </row>
    <row r="191" spans="1:10" s="56" customFormat="1" ht="9.75" customHeight="1">
      <c r="A191" s="60" t="s">
        <v>32</v>
      </c>
      <c r="B191" s="74">
        <v>30</v>
      </c>
      <c r="C191" s="68"/>
      <c r="D191" s="172"/>
      <c r="E191" s="174"/>
      <c r="F191" s="174"/>
      <c r="G191" s="42"/>
      <c r="H191" s="172"/>
      <c r="I191" s="172"/>
      <c r="J191" s="172"/>
    </row>
    <row r="192" spans="1:10" s="56" customFormat="1" ht="9.75" customHeight="1">
      <c r="A192" s="61" t="s">
        <v>34</v>
      </c>
      <c r="B192" s="79">
        <v>10</v>
      </c>
      <c r="C192" s="68"/>
      <c r="D192" s="172" t="s">
        <v>75</v>
      </c>
      <c r="E192" s="176">
        <v>6.65</v>
      </c>
      <c r="F192" s="174">
        <v>27</v>
      </c>
      <c r="G192" s="42"/>
      <c r="H192" s="172" t="s">
        <v>81</v>
      </c>
      <c r="I192" s="178">
        <v>11</v>
      </c>
      <c r="J192" s="172">
        <v>22</v>
      </c>
    </row>
    <row r="193" spans="1:10" s="56" customFormat="1" ht="9.75" customHeight="1" thickBot="1">
      <c r="A193" s="62" t="s">
        <v>16</v>
      </c>
      <c r="B193" s="80">
        <v>201</v>
      </c>
      <c r="C193" s="68"/>
      <c r="D193" s="172"/>
      <c r="E193" s="174"/>
      <c r="F193" s="174"/>
      <c r="G193" s="42"/>
      <c r="H193" s="172"/>
      <c r="I193" s="172"/>
      <c r="J193" s="172"/>
    </row>
    <row r="194" spans="1:10" s="56" customFormat="1" ht="9.75" customHeight="1" thickBot="1">
      <c r="A194" s="63"/>
      <c r="B194" s="75"/>
      <c r="C194" s="68"/>
      <c r="D194" s="172" t="s">
        <v>51</v>
      </c>
      <c r="E194" s="176">
        <v>12</v>
      </c>
      <c r="F194" s="174">
        <v>13</v>
      </c>
      <c r="G194" s="42"/>
      <c r="H194" s="172" t="s">
        <v>82</v>
      </c>
      <c r="I194" s="178">
        <v>25</v>
      </c>
      <c r="J194" s="172">
        <v>25</v>
      </c>
    </row>
    <row r="195" spans="1:10" s="56" customFormat="1" ht="9.75" customHeight="1">
      <c r="A195" s="154">
        <v>40434</v>
      </c>
      <c r="B195" s="170" t="s">
        <v>271</v>
      </c>
      <c r="C195" s="68"/>
      <c r="D195" s="172"/>
      <c r="E195" s="174"/>
      <c r="F195" s="174"/>
      <c r="G195" s="42"/>
      <c r="H195" s="172"/>
      <c r="I195" s="172"/>
      <c r="J195" s="172"/>
    </row>
    <row r="196" spans="1:10" s="56" customFormat="1" ht="9.75" customHeight="1" thickBot="1">
      <c r="A196" s="66" t="s">
        <v>33</v>
      </c>
      <c r="B196" s="76">
        <v>40434.72953287037</v>
      </c>
      <c r="C196" s="68"/>
      <c r="D196" s="172" t="s">
        <v>76</v>
      </c>
      <c r="E196" s="175">
        <v>0.06319444444444444</v>
      </c>
      <c r="F196" s="174">
        <v>14</v>
      </c>
      <c r="G196" s="42"/>
      <c r="H196" s="179" t="s">
        <v>110</v>
      </c>
      <c r="I196" s="180" t="s">
        <v>274</v>
      </c>
      <c r="J196" s="180" t="s">
        <v>274</v>
      </c>
    </row>
    <row r="197" spans="1:10" s="56" customFormat="1" ht="9.75" customHeight="1">
      <c r="A197" s="63"/>
      <c r="B197" s="77"/>
      <c r="C197" s="68"/>
      <c r="D197" s="172"/>
      <c r="E197" s="174"/>
      <c r="F197" s="174"/>
      <c r="G197" s="42"/>
      <c r="H197" s="172"/>
      <c r="I197" s="180"/>
      <c r="J197" s="180"/>
    </row>
    <row r="198" spans="1:10" s="56" customFormat="1" ht="9.75" customHeight="1">
      <c r="A198" s="78"/>
      <c r="B198" s="108" t="s">
        <v>277</v>
      </c>
      <c r="C198" s="78"/>
      <c r="D198" s="177" t="s">
        <v>97</v>
      </c>
      <c r="E198" s="175">
        <v>0.11666666666666665</v>
      </c>
      <c r="F198" s="174">
        <v>14</v>
      </c>
      <c r="G198" s="42"/>
      <c r="H198" s="177" t="s">
        <v>98</v>
      </c>
      <c r="I198" s="176" t="s">
        <v>274</v>
      </c>
      <c r="J198" s="181" t="s">
        <v>274</v>
      </c>
    </row>
    <row r="199" spans="1:10" s="56" customFormat="1" ht="9.75" customHeight="1">
      <c r="A199" s="78"/>
      <c r="B199" s="78"/>
      <c r="C199" s="78"/>
      <c r="D199" s="57"/>
      <c r="E199" s="42"/>
      <c r="F199" s="42"/>
      <c r="G199" s="42"/>
      <c r="H199" s="57"/>
      <c r="I199" s="171"/>
      <c r="J199" s="171"/>
    </row>
    <row r="200" spans="1:10" s="56" customFormat="1" ht="9.75" customHeight="1">
      <c r="A200" s="78"/>
      <c r="B200" s="78" t="s">
        <v>100</v>
      </c>
      <c r="C200" s="78" t="s">
        <v>101</v>
      </c>
      <c r="D200" s="78" t="s">
        <v>102</v>
      </c>
      <c r="E200" s="42"/>
      <c r="F200" s="42"/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10" s="56" customFormat="1" ht="9.75" customHeight="1">
      <c r="A201" s="159"/>
      <c r="B201" s="157"/>
      <c r="C201" s="158"/>
      <c r="D201" s="57"/>
      <c r="E201" s="42"/>
      <c r="F201" s="42"/>
      <c r="G201" s="42"/>
      <c r="H201" s="57"/>
      <c r="I201" s="57"/>
      <c r="J201" s="57"/>
    </row>
    <row r="202" spans="1:10" s="56" customFormat="1" ht="9.75" customHeight="1">
      <c r="A202" s="63"/>
      <c r="B202" s="160"/>
      <c r="C202" s="158"/>
      <c r="D202" s="57"/>
      <c r="E202" s="42"/>
      <c r="F202" s="42"/>
      <c r="G202" s="42"/>
      <c r="H202" s="57"/>
      <c r="I202" s="57"/>
      <c r="J202" s="57"/>
    </row>
    <row r="203" spans="1:10" s="56" customFormat="1" ht="9.75" customHeight="1" thickBot="1">
      <c r="A203" s="49"/>
      <c r="B203" s="49"/>
      <c r="C203" s="49"/>
      <c r="D203" s="57"/>
      <c r="E203" s="42" t="s">
        <v>103</v>
      </c>
      <c r="F203" s="42" t="s">
        <v>104</v>
      </c>
      <c r="G203" s="42"/>
      <c r="H203" s="57"/>
      <c r="I203" s="57" t="s">
        <v>103</v>
      </c>
      <c r="J203" s="57" t="s">
        <v>104</v>
      </c>
    </row>
    <row r="204" spans="1:10" s="56" customFormat="1" ht="9.75" customHeight="1" thickBot="1" thickTop="1">
      <c r="A204" s="58">
        <v>91</v>
      </c>
      <c r="B204" s="67"/>
      <c r="C204" s="68"/>
      <c r="D204" s="172" t="s">
        <v>72</v>
      </c>
      <c r="E204" s="173" t="s">
        <v>274</v>
      </c>
      <c r="F204" s="174" t="s">
        <v>274</v>
      </c>
      <c r="G204" s="42"/>
      <c r="H204" s="172" t="s">
        <v>77</v>
      </c>
      <c r="I204" s="178" t="s">
        <v>53</v>
      </c>
      <c r="J204" s="172">
        <v>6</v>
      </c>
    </row>
    <row r="205" spans="1:10" s="56" customFormat="1" ht="9.75" customHeight="1" thickBot="1" thickTop="1">
      <c r="A205" s="69"/>
      <c r="B205" s="67"/>
      <c r="C205" s="68"/>
      <c r="D205" s="172"/>
      <c r="E205" s="174"/>
      <c r="F205" s="174"/>
      <c r="G205" s="42"/>
      <c r="H205" s="172"/>
      <c r="I205" s="172"/>
      <c r="J205" s="172"/>
    </row>
    <row r="206" spans="1:10" s="56" customFormat="1" ht="9.75" customHeight="1">
      <c r="A206" s="64" t="s">
        <v>9</v>
      </c>
      <c r="B206" s="164" t="s">
        <v>203</v>
      </c>
      <c r="C206" s="68"/>
      <c r="D206" s="172" t="s">
        <v>73</v>
      </c>
      <c r="E206" s="175" t="s">
        <v>274</v>
      </c>
      <c r="F206" s="174" t="s">
        <v>274</v>
      </c>
      <c r="G206" s="42"/>
      <c r="H206" s="172" t="s">
        <v>78</v>
      </c>
      <c r="I206" s="179" t="s">
        <v>274</v>
      </c>
      <c r="J206" s="172" t="s">
        <v>274</v>
      </c>
    </row>
    <row r="207" spans="1:10" s="56" customFormat="1" ht="9.75" customHeight="1">
      <c r="A207" s="65" t="s">
        <v>10</v>
      </c>
      <c r="B207" s="165" t="s">
        <v>186</v>
      </c>
      <c r="C207" s="59"/>
      <c r="D207" s="172"/>
      <c r="E207" s="174"/>
      <c r="F207" s="174"/>
      <c r="G207" s="42"/>
      <c r="H207" s="172"/>
      <c r="I207" s="179"/>
      <c r="J207" s="172"/>
    </row>
    <row r="208" spans="1:10" s="56" customFormat="1" ht="9.75" customHeight="1">
      <c r="A208" s="65" t="s">
        <v>14</v>
      </c>
      <c r="B208" s="70">
        <v>9</v>
      </c>
      <c r="C208" s="68"/>
      <c r="D208" s="172" t="s">
        <v>71</v>
      </c>
      <c r="E208" s="173">
        <v>8</v>
      </c>
      <c r="F208" s="174">
        <v>4</v>
      </c>
      <c r="G208" s="42"/>
      <c r="H208" s="172" t="s">
        <v>79</v>
      </c>
      <c r="I208" s="179" t="s">
        <v>274</v>
      </c>
      <c r="J208" s="172" t="s">
        <v>274</v>
      </c>
    </row>
    <row r="209" spans="1:10" s="56" customFormat="1" ht="9.75" customHeight="1" thickBot="1">
      <c r="A209" s="153" t="s">
        <v>15</v>
      </c>
      <c r="B209" s="71" t="s">
        <v>113</v>
      </c>
      <c r="C209" s="68"/>
      <c r="D209" s="172"/>
      <c r="E209" s="174"/>
      <c r="F209" s="174"/>
      <c r="G209" s="42"/>
      <c r="H209" s="172"/>
      <c r="I209" s="179"/>
      <c r="J209" s="172"/>
    </row>
    <row r="210" spans="1:10" s="56" customFormat="1" ht="9.75" customHeight="1" thickBot="1">
      <c r="A210" s="72"/>
      <c r="B210" s="73"/>
      <c r="C210" s="68"/>
      <c r="D210" s="172" t="s">
        <v>74</v>
      </c>
      <c r="E210" s="176" t="s">
        <v>274</v>
      </c>
      <c r="F210" s="174">
        <v>0</v>
      </c>
      <c r="G210" s="42"/>
      <c r="H210" s="172" t="s">
        <v>80</v>
      </c>
      <c r="I210" s="179">
        <v>0.07916666666666666</v>
      </c>
      <c r="J210" s="172">
        <v>0</v>
      </c>
    </row>
    <row r="211" spans="1:10" s="56" customFormat="1" ht="9.75" customHeight="1">
      <c r="A211" s="60" t="s">
        <v>32</v>
      </c>
      <c r="B211" s="74">
        <v>30</v>
      </c>
      <c r="C211" s="68"/>
      <c r="D211" s="172"/>
      <c r="E211" s="174"/>
      <c r="F211" s="174"/>
      <c r="G211" s="42"/>
      <c r="H211" s="172"/>
      <c r="I211" s="172"/>
      <c r="J211" s="172"/>
    </row>
    <row r="212" spans="1:10" s="56" customFormat="1" ht="9.75" customHeight="1">
      <c r="A212" s="61" t="s">
        <v>34</v>
      </c>
      <c r="B212" s="79">
        <v>10</v>
      </c>
      <c r="C212" s="68"/>
      <c r="D212" s="172" t="s">
        <v>75</v>
      </c>
      <c r="E212" s="176">
        <v>9.74</v>
      </c>
      <c r="F212" s="174">
        <v>8</v>
      </c>
      <c r="G212" s="42"/>
      <c r="H212" s="172" t="s">
        <v>81</v>
      </c>
      <c r="I212" s="178">
        <v>2</v>
      </c>
      <c r="J212" s="172">
        <v>4</v>
      </c>
    </row>
    <row r="213" spans="1:10" s="56" customFormat="1" ht="9.75" customHeight="1" thickBot="1">
      <c r="A213" s="62" t="s">
        <v>16</v>
      </c>
      <c r="B213" s="80">
        <v>94</v>
      </c>
      <c r="C213" s="68"/>
      <c r="D213" s="172"/>
      <c r="E213" s="174"/>
      <c r="F213" s="174"/>
      <c r="G213" s="42"/>
      <c r="H213" s="172"/>
      <c r="I213" s="172"/>
      <c r="J213" s="172"/>
    </row>
    <row r="214" spans="1:10" s="56" customFormat="1" ht="9.75" customHeight="1" thickBot="1">
      <c r="A214" s="63"/>
      <c r="B214" s="75"/>
      <c r="C214" s="68"/>
      <c r="D214" s="172" t="s">
        <v>51</v>
      </c>
      <c r="E214" s="176">
        <v>7</v>
      </c>
      <c r="F214" s="174">
        <v>7</v>
      </c>
      <c r="G214" s="42"/>
      <c r="H214" s="172" t="s">
        <v>82</v>
      </c>
      <c r="I214" s="178">
        <v>3</v>
      </c>
      <c r="J214" s="172">
        <v>3</v>
      </c>
    </row>
    <row r="215" spans="1:10" s="56" customFormat="1" ht="9.75" customHeight="1">
      <c r="A215" s="154">
        <v>40434</v>
      </c>
      <c r="B215" s="170" t="s">
        <v>271</v>
      </c>
      <c r="C215" s="68"/>
      <c r="D215" s="172"/>
      <c r="E215" s="174"/>
      <c r="F215" s="174"/>
      <c r="G215" s="42"/>
      <c r="H215" s="172"/>
      <c r="I215" s="172"/>
      <c r="J215" s="172"/>
    </row>
    <row r="216" spans="1:10" s="56" customFormat="1" ht="9.75" customHeight="1" thickBot="1">
      <c r="A216" s="66" t="s">
        <v>33</v>
      </c>
      <c r="B216" s="76">
        <v>40434.72953287037</v>
      </c>
      <c r="C216" s="68"/>
      <c r="D216" s="172" t="s">
        <v>76</v>
      </c>
      <c r="E216" s="175">
        <v>0.09166666666666667</v>
      </c>
      <c r="F216" s="174">
        <v>3</v>
      </c>
      <c r="G216" s="42"/>
      <c r="H216" s="179" t="s">
        <v>110</v>
      </c>
      <c r="I216" s="180" t="s">
        <v>274</v>
      </c>
      <c r="J216" s="180" t="s">
        <v>274</v>
      </c>
    </row>
    <row r="217" spans="1:10" s="56" customFormat="1" ht="9.75" customHeight="1">
      <c r="A217" s="63"/>
      <c r="B217" s="77"/>
      <c r="C217" s="68"/>
      <c r="D217" s="172"/>
      <c r="E217" s="174"/>
      <c r="F217" s="174"/>
      <c r="G217" s="42"/>
      <c r="H217" s="172"/>
      <c r="I217" s="180"/>
      <c r="J217" s="180"/>
    </row>
    <row r="218" spans="1:10" s="56" customFormat="1" ht="9.75" customHeight="1">
      <c r="A218" s="78"/>
      <c r="B218" s="108" t="s">
        <v>108</v>
      </c>
      <c r="C218" s="78"/>
      <c r="D218" s="177" t="s">
        <v>97</v>
      </c>
      <c r="E218" s="175">
        <v>0.1486111111111111</v>
      </c>
      <c r="F218" s="174">
        <v>6</v>
      </c>
      <c r="G218" s="42"/>
      <c r="H218" s="177" t="s">
        <v>98</v>
      </c>
      <c r="I218" s="176" t="s">
        <v>274</v>
      </c>
      <c r="J218" s="181" t="s">
        <v>274</v>
      </c>
    </row>
    <row r="219" spans="1:10" s="56" customFormat="1" ht="9.75" customHeight="1">
      <c r="A219" s="78"/>
      <c r="B219" s="78"/>
      <c r="C219" s="78"/>
      <c r="D219" s="57"/>
      <c r="E219" s="42"/>
      <c r="F219" s="42"/>
      <c r="G219" s="42"/>
      <c r="H219" s="57"/>
      <c r="I219" s="171"/>
      <c r="J219" s="171"/>
    </row>
    <row r="220" spans="1:10" s="56" customFormat="1" ht="9.75" customHeight="1">
      <c r="A220" s="78"/>
      <c r="B220" s="78" t="s">
        <v>100</v>
      </c>
      <c r="C220" s="78" t="s">
        <v>101</v>
      </c>
      <c r="D220" s="78" t="s">
        <v>102</v>
      </c>
      <c r="E220" s="42"/>
      <c r="F220" s="42"/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10" s="56" customFormat="1" ht="9.75" customHeight="1">
      <c r="A221" s="155"/>
      <c r="B221" s="155"/>
      <c r="C221" s="155"/>
      <c r="D221" s="57"/>
      <c r="E221" s="42"/>
      <c r="F221" s="42"/>
      <c r="G221" s="42"/>
      <c r="H221" s="57"/>
      <c r="I221" s="57"/>
      <c r="J221" s="57"/>
    </row>
    <row r="222" spans="1:10" s="56" customFormat="1" ht="9.75" customHeight="1">
      <c r="A222" s="155"/>
      <c r="B222" s="155"/>
      <c r="C222" s="155"/>
      <c r="D222" s="57"/>
      <c r="E222" s="42"/>
      <c r="F222" s="42"/>
      <c r="G222" s="42"/>
      <c r="H222" s="57"/>
      <c r="I222" s="57"/>
      <c r="J222" s="57"/>
    </row>
    <row r="223" spans="1:10" s="56" customFormat="1" ht="9.75" customHeight="1" thickBot="1">
      <c r="A223" s="49"/>
      <c r="B223" s="49"/>
      <c r="C223" s="49"/>
      <c r="D223" s="57"/>
      <c r="E223" s="42" t="s">
        <v>103</v>
      </c>
      <c r="F223" s="42" t="s">
        <v>104</v>
      </c>
      <c r="G223" s="42"/>
      <c r="H223" s="57"/>
      <c r="I223" s="57" t="s">
        <v>103</v>
      </c>
      <c r="J223" s="57" t="s">
        <v>104</v>
      </c>
    </row>
    <row r="224" spans="1:10" s="56" customFormat="1" ht="9.75" customHeight="1" thickBot="1" thickTop="1">
      <c r="A224" s="58">
        <v>58</v>
      </c>
      <c r="B224" s="67"/>
      <c r="C224" s="68"/>
      <c r="D224" s="172" t="s">
        <v>72</v>
      </c>
      <c r="E224" s="173" t="s">
        <v>274</v>
      </c>
      <c r="F224" s="174" t="s">
        <v>274</v>
      </c>
      <c r="G224" s="42"/>
      <c r="H224" s="172" t="s">
        <v>77</v>
      </c>
      <c r="I224" s="178" t="s">
        <v>58</v>
      </c>
      <c r="J224" s="172">
        <v>1</v>
      </c>
    </row>
    <row r="225" spans="1:10" s="56" customFormat="1" ht="9.75" customHeight="1" thickBot="1" thickTop="1">
      <c r="A225" s="69"/>
      <c r="B225" s="67"/>
      <c r="C225" s="68"/>
      <c r="D225" s="172"/>
      <c r="E225" s="174"/>
      <c r="F225" s="174"/>
      <c r="G225" s="42"/>
      <c r="H225" s="172"/>
      <c r="I225" s="172"/>
      <c r="J225" s="172"/>
    </row>
    <row r="226" spans="1:10" s="56" customFormat="1" ht="9.75" customHeight="1">
      <c r="A226" s="64" t="s">
        <v>9</v>
      </c>
      <c r="B226" s="164" t="s">
        <v>204</v>
      </c>
      <c r="C226" s="68"/>
      <c r="D226" s="172" t="s">
        <v>73</v>
      </c>
      <c r="E226" s="175" t="s">
        <v>274</v>
      </c>
      <c r="F226" s="174" t="s">
        <v>274</v>
      </c>
      <c r="G226" s="42"/>
      <c r="H226" s="172" t="s">
        <v>78</v>
      </c>
      <c r="I226" s="179" t="s">
        <v>274</v>
      </c>
      <c r="J226" s="172" t="s">
        <v>274</v>
      </c>
    </row>
    <row r="227" spans="1:10" s="56" customFormat="1" ht="9.75" customHeight="1">
      <c r="A227" s="65" t="s">
        <v>10</v>
      </c>
      <c r="B227" s="165" t="s">
        <v>205</v>
      </c>
      <c r="C227" s="59"/>
      <c r="D227" s="172"/>
      <c r="E227" s="174"/>
      <c r="F227" s="174"/>
      <c r="G227" s="42"/>
      <c r="H227" s="172"/>
      <c r="I227" s="179"/>
      <c r="J227" s="172"/>
    </row>
    <row r="228" spans="1:10" s="56" customFormat="1" ht="9.75" customHeight="1">
      <c r="A228" s="65" t="s">
        <v>14</v>
      </c>
      <c r="B228" s="70">
        <v>8</v>
      </c>
      <c r="C228" s="68"/>
      <c r="D228" s="172" t="s">
        <v>71</v>
      </c>
      <c r="E228" s="173">
        <v>5</v>
      </c>
      <c r="F228" s="174">
        <v>1</v>
      </c>
      <c r="G228" s="42"/>
      <c r="H228" s="172" t="s">
        <v>79</v>
      </c>
      <c r="I228" s="179" t="s">
        <v>274</v>
      </c>
      <c r="J228" s="172" t="s">
        <v>274</v>
      </c>
    </row>
    <row r="229" spans="1:10" s="56" customFormat="1" ht="9.75" customHeight="1" thickBot="1">
      <c r="A229" s="153" t="s">
        <v>15</v>
      </c>
      <c r="B229" s="71" t="s">
        <v>114</v>
      </c>
      <c r="C229" s="68"/>
      <c r="D229" s="172"/>
      <c r="E229" s="174"/>
      <c r="F229" s="174"/>
      <c r="G229" s="42"/>
      <c r="H229" s="172"/>
      <c r="I229" s="179"/>
      <c r="J229" s="172"/>
    </row>
    <row r="230" spans="1:10" s="56" customFormat="1" ht="9.75" customHeight="1" thickBot="1">
      <c r="A230" s="72"/>
      <c r="B230" s="73"/>
      <c r="C230" s="68"/>
      <c r="D230" s="172" t="s">
        <v>74</v>
      </c>
      <c r="E230" s="176">
        <v>4.15</v>
      </c>
      <c r="F230" s="174">
        <v>12</v>
      </c>
      <c r="G230" s="42"/>
      <c r="H230" s="172" t="s">
        <v>80</v>
      </c>
      <c r="I230" s="179">
        <v>0.06736111111111111</v>
      </c>
      <c r="J230" s="172">
        <v>4</v>
      </c>
    </row>
    <row r="231" spans="1:10" s="56" customFormat="1" ht="9.75" customHeight="1">
      <c r="A231" s="60" t="s">
        <v>32</v>
      </c>
      <c r="B231" s="74">
        <v>50</v>
      </c>
      <c r="C231" s="68"/>
      <c r="D231" s="172"/>
      <c r="E231" s="174"/>
      <c r="F231" s="174"/>
      <c r="G231" s="42"/>
      <c r="H231" s="172"/>
      <c r="I231" s="172"/>
      <c r="J231" s="172"/>
    </row>
    <row r="232" spans="1:10" s="56" customFormat="1" ht="9.75" customHeight="1">
      <c r="A232" s="61" t="s">
        <v>34</v>
      </c>
      <c r="B232" s="79">
        <v>10</v>
      </c>
      <c r="C232" s="68"/>
      <c r="D232" s="172" t="s">
        <v>75</v>
      </c>
      <c r="E232" s="176">
        <v>7.58</v>
      </c>
      <c r="F232" s="174">
        <v>19</v>
      </c>
      <c r="G232" s="42"/>
      <c r="H232" s="172" t="s">
        <v>81</v>
      </c>
      <c r="I232" s="178">
        <v>4</v>
      </c>
      <c r="J232" s="172">
        <v>8</v>
      </c>
    </row>
    <row r="233" spans="1:10" s="56" customFormat="1" ht="9.75" customHeight="1" thickBot="1">
      <c r="A233" s="62" t="s">
        <v>16</v>
      </c>
      <c r="B233" s="80">
        <v>141</v>
      </c>
      <c r="C233" s="68"/>
      <c r="D233" s="172"/>
      <c r="E233" s="174"/>
      <c r="F233" s="174"/>
      <c r="G233" s="42"/>
      <c r="H233" s="172"/>
      <c r="I233" s="172"/>
      <c r="J233" s="172"/>
    </row>
    <row r="234" spans="1:10" s="56" customFormat="1" ht="9.75" customHeight="1" thickBot="1">
      <c r="A234" s="63"/>
      <c r="B234" s="75"/>
      <c r="C234" s="68"/>
      <c r="D234" s="172" t="s">
        <v>51</v>
      </c>
      <c r="E234" s="176">
        <v>5</v>
      </c>
      <c r="F234" s="174">
        <v>4</v>
      </c>
      <c r="G234" s="42"/>
      <c r="H234" s="172" t="s">
        <v>82</v>
      </c>
      <c r="I234" s="178">
        <v>13</v>
      </c>
      <c r="J234" s="172">
        <v>13</v>
      </c>
    </row>
    <row r="235" spans="1:10" s="56" customFormat="1" ht="9.75" customHeight="1">
      <c r="A235" s="154">
        <v>40434</v>
      </c>
      <c r="B235" s="170" t="s">
        <v>271</v>
      </c>
      <c r="C235" s="68"/>
      <c r="D235" s="172"/>
      <c r="E235" s="174"/>
      <c r="F235" s="174"/>
      <c r="G235" s="42"/>
      <c r="H235" s="172"/>
      <c r="I235" s="172"/>
      <c r="J235" s="172"/>
    </row>
    <row r="236" spans="1:10" s="56" customFormat="1" ht="9.75" customHeight="1" thickBot="1">
      <c r="A236" s="66" t="s">
        <v>33</v>
      </c>
      <c r="B236" s="76">
        <v>40434.72953287037</v>
      </c>
      <c r="C236" s="68"/>
      <c r="D236" s="172" t="s">
        <v>76</v>
      </c>
      <c r="E236" s="175">
        <v>0.1125</v>
      </c>
      <c r="F236" s="174">
        <v>0</v>
      </c>
      <c r="G236" s="42"/>
      <c r="H236" s="179" t="s">
        <v>110</v>
      </c>
      <c r="I236" s="180" t="s">
        <v>274</v>
      </c>
      <c r="J236" s="180" t="s">
        <v>274</v>
      </c>
    </row>
    <row r="237" spans="1:10" s="56" customFormat="1" ht="9.75" customHeight="1">
      <c r="A237" s="63"/>
      <c r="B237" s="77"/>
      <c r="C237" s="68"/>
      <c r="D237" s="172"/>
      <c r="E237" s="174"/>
      <c r="F237" s="174"/>
      <c r="G237" s="42"/>
      <c r="H237" s="172"/>
      <c r="I237" s="180"/>
      <c r="J237" s="180"/>
    </row>
    <row r="238" spans="1:10" s="56" customFormat="1" ht="9.75" customHeight="1">
      <c r="A238" s="78"/>
      <c r="B238" s="108" t="s">
        <v>275</v>
      </c>
      <c r="C238" s="78"/>
      <c r="D238" s="177" t="s">
        <v>97</v>
      </c>
      <c r="E238" s="175">
        <v>0.1451388888888889</v>
      </c>
      <c r="F238" s="174">
        <v>6</v>
      </c>
      <c r="G238" s="42"/>
      <c r="H238" s="177" t="s">
        <v>98</v>
      </c>
      <c r="I238" s="176" t="s">
        <v>274</v>
      </c>
      <c r="J238" s="181" t="s">
        <v>274</v>
      </c>
    </row>
    <row r="239" spans="1:10" s="56" customFormat="1" ht="9.75" customHeight="1">
      <c r="A239" s="78"/>
      <c r="B239" s="78"/>
      <c r="C239" s="78"/>
      <c r="D239" s="57"/>
      <c r="E239" s="42"/>
      <c r="F239" s="42"/>
      <c r="G239" s="42"/>
      <c r="H239" s="57"/>
      <c r="I239" s="171"/>
      <c r="J239" s="171"/>
    </row>
    <row r="240" spans="1:10" s="56" customFormat="1" ht="9.75" customHeight="1">
      <c r="A240" s="78"/>
      <c r="B240" s="78" t="s">
        <v>100</v>
      </c>
      <c r="C240" s="78" t="s">
        <v>101</v>
      </c>
      <c r="D240" s="78" t="s">
        <v>102</v>
      </c>
      <c r="E240" s="42"/>
      <c r="F240" s="42"/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10" s="56" customFormat="1" ht="9.75" customHeight="1">
      <c r="A241" s="63"/>
      <c r="B241" s="160"/>
      <c r="C241" s="161"/>
      <c r="D241" s="57"/>
      <c r="E241" s="42"/>
      <c r="F241" s="42"/>
      <c r="G241" s="42"/>
      <c r="H241" s="57"/>
      <c r="I241" s="57"/>
      <c r="J241" s="57"/>
    </row>
    <row r="242" spans="1:10" s="56" customFormat="1" ht="9.75" customHeight="1">
      <c r="A242" s="63"/>
      <c r="B242" s="162"/>
      <c r="C242" s="158"/>
      <c r="D242" s="57"/>
      <c r="E242" s="42"/>
      <c r="F242" s="42"/>
      <c r="G242" s="42"/>
      <c r="H242" s="57"/>
      <c r="I242" s="57"/>
      <c r="J242" s="57"/>
    </row>
    <row r="243" spans="1:10" s="56" customFormat="1" ht="9.75" customHeight="1">
      <c r="A243" s="63"/>
      <c r="B243" s="75"/>
      <c r="C243" s="158"/>
      <c r="D243" s="57"/>
      <c r="E243" s="42"/>
      <c r="F243" s="42"/>
      <c r="G243" s="42"/>
      <c r="H243" s="57"/>
      <c r="I243" s="57"/>
      <c r="J243" s="57"/>
    </row>
    <row r="244" spans="1:10" s="56" customFormat="1" ht="9.75" customHeight="1" thickBot="1">
      <c r="A244" s="49"/>
      <c r="B244" s="49"/>
      <c r="C244" s="49"/>
      <c r="D244" s="57"/>
      <c r="E244" s="42" t="s">
        <v>103</v>
      </c>
      <c r="F244" s="42" t="s">
        <v>104</v>
      </c>
      <c r="G244" s="42"/>
      <c r="H244" s="57"/>
      <c r="I244" s="57" t="s">
        <v>103</v>
      </c>
      <c r="J244" s="57" t="s">
        <v>104</v>
      </c>
    </row>
    <row r="245" spans="1:10" s="56" customFormat="1" ht="9.75" customHeight="1" thickBot="1" thickTop="1">
      <c r="A245" s="58">
        <v>34</v>
      </c>
      <c r="B245" s="67"/>
      <c r="C245" s="68"/>
      <c r="D245" s="172" t="s">
        <v>72</v>
      </c>
      <c r="E245" s="173" t="s">
        <v>274</v>
      </c>
      <c r="F245" s="174" t="s">
        <v>274</v>
      </c>
      <c r="G245" s="42"/>
      <c r="H245" s="172" t="s">
        <v>77</v>
      </c>
      <c r="I245" s="178">
        <v>12</v>
      </c>
      <c r="J245" s="172">
        <v>12</v>
      </c>
    </row>
    <row r="246" spans="1:10" s="56" customFormat="1" ht="9.75" customHeight="1" thickBot="1" thickTop="1">
      <c r="A246" s="69"/>
      <c r="B246" s="67"/>
      <c r="C246" s="68"/>
      <c r="D246" s="172"/>
      <c r="E246" s="174"/>
      <c r="F246" s="174"/>
      <c r="G246" s="42"/>
      <c r="H246" s="172"/>
      <c r="I246" s="172"/>
      <c r="J246" s="172"/>
    </row>
    <row r="247" spans="1:10" s="56" customFormat="1" ht="9.75" customHeight="1">
      <c r="A247" s="64" t="s">
        <v>9</v>
      </c>
      <c r="B247" s="81" t="s">
        <v>206</v>
      </c>
      <c r="C247" s="68"/>
      <c r="D247" s="172" t="s">
        <v>73</v>
      </c>
      <c r="E247" s="175" t="s">
        <v>274</v>
      </c>
      <c r="F247" s="174" t="s">
        <v>274</v>
      </c>
      <c r="G247" s="42"/>
      <c r="H247" s="172" t="s">
        <v>78</v>
      </c>
      <c r="I247" s="179" t="s">
        <v>274</v>
      </c>
      <c r="J247" s="172" t="s">
        <v>274</v>
      </c>
    </row>
    <row r="248" spans="1:10" s="56" customFormat="1" ht="9.75" customHeight="1">
      <c r="A248" s="65" t="s">
        <v>10</v>
      </c>
      <c r="B248" s="82" t="s">
        <v>207</v>
      </c>
      <c r="C248" s="59"/>
      <c r="D248" s="172"/>
      <c r="E248" s="174"/>
      <c r="F248" s="174"/>
      <c r="G248" s="42"/>
      <c r="H248" s="172"/>
      <c r="I248" s="179"/>
      <c r="J248" s="172"/>
    </row>
    <row r="249" spans="1:10" s="56" customFormat="1" ht="9.75" customHeight="1">
      <c r="A249" s="65" t="s">
        <v>14</v>
      </c>
      <c r="B249" s="70">
        <v>8</v>
      </c>
      <c r="C249" s="68"/>
      <c r="D249" s="172" t="s">
        <v>71</v>
      </c>
      <c r="E249" s="173">
        <v>9</v>
      </c>
      <c r="F249" s="174">
        <v>5</v>
      </c>
      <c r="G249" s="42"/>
      <c r="H249" s="172" t="s">
        <v>79</v>
      </c>
      <c r="I249" s="179" t="s">
        <v>274</v>
      </c>
      <c r="J249" s="172" t="s">
        <v>274</v>
      </c>
    </row>
    <row r="250" spans="1:10" s="56" customFormat="1" ht="9.75" customHeight="1" thickBot="1">
      <c r="A250" s="153" t="s">
        <v>15</v>
      </c>
      <c r="B250" s="71" t="s">
        <v>114</v>
      </c>
      <c r="C250" s="68"/>
      <c r="D250" s="172"/>
      <c r="E250" s="174"/>
      <c r="F250" s="174"/>
      <c r="G250" s="42"/>
      <c r="H250" s="172"/>
      <c r="I250" s="179"/>
      <c r="J250" s="172"/>
    </row>
    <row r="251" spans="1:10" s="56" customFormat="1" ht="9.75" customHeight="1" thickBot="1">
      <c r="A251" s="72"/>
      <c r="B251" s="73"/>
      <c r="C251" s="68"/>
      <c r="D251" s="172" t="s">
        <v>74</v>
      </c>
      <c r="E251" s="176">
        <v>3.5</v>
      </c>
      <c r="F251" s="174">
        <v>10</v>
      </c>
      <c r="G251" s="42"/>
      <c r="H251" s="172" t="s">
        <v>80</v>
      </c>
      <c r="I251" s="179">
        <v>0.05069444444444445</v>
      </c>
      <c r="J251" s="172">
        <v>12</v>
      </c>
    </row>
    <row r="252" spans="1:10" s="56" customFormat="1" ht="9.75" customHeight="1">
      <c r="A252" s="60" t="s">
        <v>32</v>
      </c>
      <c r="B252" s="74">
        <v>50</v>
      </c>
      <c r="C252" s="68"/>
      <c r="D252" s="172"/>
      <c r="E252" s="174"/>
      <c r="F252" s="174"/>
      <c r="G252" s="42"/>
      <c r="H252" s="172"/>
      <c r="I252" s="172"/>
      <c r="J252" s="172"/>
    </row>
    <row r="253" spans="1:10" s="56" customFormat="1" ht="9.75" customHeight="1">
      <c r="A253" s="61" t="s">
        <v>34</v>
      </c>
      <c r="B253" s="79">
        <v>10</v>
      </c>
      <c r="C253" s="68"/>
      <c r="D253" s="172" t="s">
        <v>75</v>
      </c>
      <c r="E253" s="176">
        <v>8.48</v>
      </c>
      <c r="F253" s="174">
        <v>14</v>
      </c>
      <c r="G253" s="42"/>
      <c r="H253" s="172" t="s">
        <v>81</v>
      </c>
      <c r="I253" s="178">
        <v>5</v>
      </c>
      <c r="J253" s="172">
        <v>10</v>
      </c>
    </row>
    <row r="254" spans="1:10" s="56" customFormat="1" ht="9.75" customHeight="1" thickBot="1">
      <c r="A254" s="62" t="s">
        <v>16</v>
      </c>
      <c r="B254" s="80">
        <v>162</v>
      </c>
      <c r="C254" s="68"/>
      <c r="D254" s="172"/>
      <c r="E254" s="174"/>
      <c r="F254" s="174"/>
      <c r="G254" s="42"/>
      <c r="H254" s="172"/>
      <c r="I254" s="172"/>
      <c r="J254" s="172"/>
    </row>
    <row r="255" spans="1:10" s="56" customFormat="1" ht="9.75" customHeight="1" thickBot="1">
      <c r="A255" s="63"/>
      <c r="B255" s="75"/>
      <c r="C255" s="68"/>
      <c r="D255" s="172" t="s">
        <v>51</v>
      </c>
      <c r="E255" s="176">
        <v>8</v>
      </c>
      <c r="F255" s="174">
        <v>8</v>
      </c>
      <c r="G255" s="42"/>
      <c r="H255" s="172" t="s">
        <v>82</v>
      </c>
      <c r="I255" s="178">
        <v>6</v>
      </c>
      <c r="J255" s="172">
        <v>6</v>
      </c>
    </row>
    <row r="256" spans="1:10" s="56" customFormat="1" ht="9.75" customHeight="1">
      <c r="A256" s="154">
        <v>40434</v>
      </c>
      <c r="B256" s="170" t="s">
        <v>271</v>
      </c>
      <c r="C256" s="68"/>
      <c r="D256" s="172"/>
      <c r="E256" s="174"/>
      <c r="F256" s="174"/>
      <c r="G256" s="42"/>
      <c r="H256" s="172"/>
      <c r="I256" s="172"/>
      <c r="J256" s="172"/>
    </row>
    <row r="257" spans="1:10" s="56" customFormat="1" ht="9.75" customHeight="1" thickBot="1">
      <c r="A257" s="66" t="s">
        <v>33</v>
      </c>
      <c r="B257" s="76">
        <v>40434.72953287037</v>
      </c>
      <c r="C257" s="68"/>
      <c r="D257" s="172" t="s">
        <v>76</v>
      </c>
      <c r="E257" s="175">
        <v>0.08263888888888889</v>
      </c>
      <c r="F257" s="174">
        <v>6</v>
      </c>
      <c r="G257" s="42"/>
      <c r="H257" s="179" t="s">
        <v>110</v>
      </c>
      <c r="I257" s="180" t="s">
        <v>274</v>
      </c>
      <c r="J257" s="180" t="s">
        <v>274</v>
      </c>
    </row>
    <row r="258" spans="1:10" s="56" customFormat="1" ht="9.75" customHeight="1">
      <c r="A258" s="63"/>
      <c r="B258" s="77"/>
      <c r="C258" s="68"/>
      <c r="D258" s="172"/>
      <c r="E258" s="174"/>
      <c r="F258" s="174"/>
      <c r="G258" s="42"/>
      <c r="H258" s="172"/>
      <c r="I258" s="180"/>
      <c r="J258" s="180"/>
    </row>
    <row r="259" spans="1:10" s="56" customFormat="1" ht="9.75" customHeight="1">
      <c r="A259" s="78"/>
      <c r="B259" s="108" t="s">
        <v>276</v>
      </c>
      <c r="C259" s="78"/>
      <c r="D259" s="177" t="s">
        <v>97</v>
      </c>
      <c r="E259" s="175">
        <v>0.1451388888888889</v>
      </c>
      <c r="F259" s="174">
        <v>6</v>
      </c>
      <c r="G259" s="42"/>
      <c r="H259" s="177" t="s">
        <v>98</v>
      </c>
      <c r="I259" s="176" t="s">
        <v>274</v>
      </c>
      <c r="J259" s="181" t="s">
        <v>274</v>
      </c>
    </row>
    <row r="260" spans="1:10" s="56" customFormat="1" ht="9.75" customHeight="1">
      <c r="A260" s="78"/>
      <c r="B260" s="78"/>
      <c r="C260" s="78"/>
      <c r="D260" s="57"/>
      <c r="E260" s="42"/>
      <c r="F260" s="42"/>
      <c r="G260" s="42"/>
      <c r="H260" s="57"/>
      <c r="I260" s="171"/>
      <c r="J260" s="171"/>
    </row>
    <row r="261" spans="1:10" s="56" customFormat="1" ht="9.75" customHeight="1">
      <c r="A261" s="78"/>
      <c r="B261" s="78" t="s">
        <v>100</v>
      </c>
      <c r="C261" s="78" t="s">
        <v>101</v>
      </c>
      <c r="D261" s="78" t="s">
        <v>102</v>
      </c>
      <c r="E261" s="42"/>
      <c r="F261" s="42"/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10" s="56" customFormat="1" ht="9.75" customHeight="1">
      <c r="A262" s="155"/>
      <c r="B262" s="155"/>
      <c r="C262" s="155"/>
      <c r="D262" s="57"/>
      <c r="E262" s="42"/>
      <c r="F262" s="42"/>
      <c r="G262" s="42"/>
      <c r="H262" s="57"/>
      <c r="I262" s="57"/>
      <c r="J262" s="57"/>
    </row>
    <row r="263" spans="1:10" s="56" customFormat="1" ht="9.75" customHeight="1">
      <c r="A263" s="155"/>
      <c r="B263" s="155"/>
      <c r="C263" s="155"/>
      <c r="D263" s="57"/>
      <c r="E263" s="42"/>
      <c r="F263" s="42"/>
      <c r="G263" s="42"/>
      <c r="H263" s="57"/>
      <c r="I263" s="57"/>
      <c r="J263" s="57"/>
    </row>
    <row r="264" spans="1:10" s="56" customFormat="1" ht="9.75" customHeight="1" thickBot="1">
      <c r="A264" s="49"/>
      <c r="B264" s="49"/>
      <c r="C264" s="49"/>
      <c r="D264" s="57"/>
      <c r="E264" s="42" t="s">
        <v>103</v>
      </c>
      <c r="F264" s="42" t="s">
        <v>104</v>
      </c>
      <c r="G264" s="42"/>
      <c r="H264" s="57"/>
      <c r="I264" s="57" t="s">
        <v>103</v>
      </c>
      <c r="J264" s="57" t="s">
        <v>104</v>
      </c>
    </row>
    <row r="265" spans="1:10" s="56" customFormat="1" ht="9.75" customHeight="1" thickBot="1" thickTop="1">
      <c r="A265" s="58">
        <v>51</v>
      </c>
      <c r="B265" s="67"/>
      <c r="C265" s="68"/>
      <c r="D265" s="172" t="s">
        <v>72</v>
      </c>
      <c r="E265" s="173" t="s">
        <v>274</v>
      </c>
      <c r="F265" s="174" t="s">
        <v>274</v>
      </c>
      <c r="G265" s="42"/>
      <c r="H265" s="172" t="s">
        <v>77</v>
      </c>
      <c r="I265" s="178" t="s">
        <v>55</v>
      </c>
      <c r="J265" s="172">
        <v>4</v>
      </c>
    </row>
    <row r="266" spans="1:10" s="56" customFormat="1" ht="9.75" customHeight="1" thickBot="1" thickTop="1">
      <c r="A266" s="69"/>
      <c r="B266" s="67"/>
      <c r="C266" s="68"/>
      <c r="D266" s="172"/>
      <c r="E266" s="174"/>
      <c r="F266" s="174"/>
      <c r="G266" s="42"/>
      <c r="H266" s="172"/>
      <c r="I266" s="172"/>
      <c r="J266" s="172"/>
    </row>
    <row r="267" spans="1:10" s="56" customFormat="1" ht="9.75" customHeight="1">
      <c r="A267" s="64" t="s">
        <v>9</v>
      </c>
      <c r="B267" s="164" t="s">
        <v>208</v>
      </c>
      <c r="C267" s="68"/>
      <c r="D267" s="172" t="s">
        <v>73</v>
      </c>
      <c r="E267" s="175" t="s">
        <v>274</v>
      </c>
      <c r="F267" s="174" t="s">
        <v>274</v>
      </c>
      <c r="G267" s="42"/>
      <c r="H267" s="172" t="s">
        <v>78</v>
      </c>
      <c r="I267" s="179" t="s">
        <v>274</v>
      </c>
      <c r="J267" s="172" t="s">
        <v>274</v>
      </c>
    </row>
    <row r="268" spans="1:10" s="56" customFormat="1" ht="9.75" customHeight="1">
      <c r="A268" s="65" t="s">
        <v>10</v>
      </c>
      <c r="B268" s="165" t="s">
        <v>209</v>
      </c>
      <c r="C268" s="59"/>
      <c r="D268" s="172"/>
      <c r="E268" s="174"/>
      <c r="F268" s="174"/>
      <c r="G268" s="42"/>
      <c r="H268" s="172"/>
      <c r="I268" s="179"/>
      <c r="J268" s="172"/>
    </row>
    <row r="269" spans="1:10" s="56" customFormat="1" ht="9.75" customHeight="1">
      <c r="A269" s="65" t="s">
        <v>14</v>
      </c>
      <c r="B269" s="70">
        <v>7</v>
      </c>
      <c r="C269" s="68"/>
      <c r="D269" s="172" t="s">
        <v>71</v>
      </c>
      <c r="E269" s="173">
        <v>9</v>
      </c>
      <c r="F269" s="174">
        <v>5</v>
      </c>
      <c r="G269" s="42"/>
      <c r="H269" s="172" t="s">
        <v>79</v>
      </c>
      <c r="I269" s="179" t="s">
        <v>274</v>
      </c>
      <c r="J269" s="172" t="s">
        <v>274</v>
      </c>
    </row>
    <row r="270" spans="1:10" s="56" customFormat="1" ht="9.75" customHeight="1" thickBot="1">
      <c r="A270" s="153" t="s">
        <v>15</v>
      </c>
      <c r="B270" s="71" t="s">
        <v>113</v>
      </c>
      <c r="C270" s="68"/>
      <c r="D270" s="172"/>
      <c r="E270" s="174"/>
      <c r="F270" s="174"/>
      <c r="G270" s="42"/>
      <c r="H270" s="172"/>
      <c r="I270" s="179"/>
      <c r="J270" s="172"/>
    </row>
    <row r="271" spans="1:10" s="56" customFormat="1" ht="9.75" customHeight="1" thickBot="1">
      <c r="A271" s="72"/>
      <c r="B271" s="73"/>
      <c r="C271" s="68"/>
      <c r="D271" s="172" t="s">
        <v>74</v>
      </c>
      <c r="E271" s="176">
        <v>2.95</v>
      </c>
      <c r="F271" s="174">
        <v>7</v>
      </c>
      <c r="G271" s="42"/>
      <c r="H271" s="172" t="s">
        <v>80</v>
      </c>
      <c r="I271" s="179">
        <v>0.052083333333333336</v>
      </c>
      <c r="J271" s="172">
        <v>12</v>
      </c>
    </row>
    <row r="272" spans="1:10" s="56" customFormat="1" ht="9.75" customHeight="1">
      <c r="A272" s="60" t="s">
        <v>32</v>
      </c>
      <c r="B272" s="74">
        <v>50</v>
      </c>
      <c r="C272" s="68"/>
      <c r="D272" s="172"/>
      <c r="E272" s="174"/>
      <c r="F272" s="174"/>
      <c r="G272" s="42"/>
      <c r="H272" s="172"/>
      <c r="I272" s="172"/>
      <c r="J272" s="172"/>
    </row>
    <row r="273" spans="1:10" s="56" customFormat="1" ht="9.75" customHeight="1">
      <c r="A273" s="61" t="s">
        <v>34</v>
      </c>
      <c r="B273" s="79">
        <v>10</v>
      </c>
      <c r="C273" s="68"/>
      <c r="D273" s="172" t="s">
        <v>75</v>
      </c>
      <c r="E273" s="176">
        <v>8.71</v>
      </c>
      <c r="F273" s="174">
        <v>13</v>
      </c>
      <c r="G273" s="42"/>
      <c r="H273" s="172" t="s">
        <v>81</v>
      </c>
      <c r="I273" s="178">
        <v>5</v>
      </c>
      <c r="J273" s="172">
        <v>10</v>
      </c>
    </row>
    <row r="274" spans="1:10" s="56" customFormat="1" ht="9.75" customHeight="1" thickBot="1">
      <c r="A274" s="62" t="s">
        <v>16</v>
      </c>
      <c r="B274" s="80">
        <v>144</v>
      </c>
      <c r="C274" s="68"/>
      <c r="D274" s="172"/>
      <c r="E274" s="174"/>
      <c r="F274" s="174"/>
      <c r="G274" s="42"/>
      <c r="H274" s="172"/>
      <c r="I274" s="172"/>
      <c r="J274" s="172"/>
    </row>
    <row r="275" spans="1:10" s="56" customFormat="1" ht="9.75" customHeight="1" thickBot="1">
      <c r="A275" s="63"/>
      <c r="B275" s="75"/>
      <c r="C275" s="68"/>
      <c r="D275" s="172" t="s">
        <v>51</v>
      </c>
      <c r="E275" s="176">
        <v>13</v>
      </c>
      <c r="F275" s="174">
        <v>14</v>
      </c>
      <c r="G275" s="42"/>
      <c r="H275" s="172" t="s">
        <v>82</v>
      </c>
      <c r="I275" s="178">
        <v>5</v>
      </c>
      <c r="J275" s="172">
        <v>5</v>
      </c>
    </row>
    <row r="276" spans="1:10" s="56" customFormat="1" ht="9.75" customHeight="1">
      <c r="A276" s="154">
        <v>40434</v>
      </c>
      <c r="B276" s="170" t="s">
        <v>271</v>
      </c>
      <c r="C276" s="68"/>
      <c r="D276" s="172"/>
      <c r="E276" s="174"/>
      <c r="F276" s="174"/>
      <c r="G276" s="42"/>
      <c r="H276" s="172"/>
      <c r="I276" s="172"/>
      <c r="J276" s="172"/>
    </row>
    <row r="277" spans="1:10" s="56" customFormat="1" ht="9.75" customHeight="1" thickBot="1">
      <c r="A277" s="66" t="s">
        <v>33</v>
      </c>
      <c r="B277" s="76">
        <v>40434.72953287037</v>
      </c>
      <c r="C277" s="68"/>
      <c r="D277" s="172" t="s">
        <v>76</v>
      </c>
      <c r="E277" s="175">
        <v>0.10069444444444443</v>
      </c>
      <c r="F277" s="174">
        <v>1</v>
      </c>
      <c r="G277" s="42"/>
      <c r="H277" s="179" t="s">
        <v>110</v>
      </c>
      <c r="I277" s="180" t="s">
        <v>274</v>
      </c>
      <c r="J277" s="180" t="s">
        <v>274</v>
      </c>
    </row>
    <row r="278" spans="1:10" s="56" customFormat="1" ht="9.75" customHeight="1">
      <c r="A278" s="63"/>
      <c r="B278" s="77"/>
      <c r="C278" s="68"/>
      <c r="D278" s="172"/>
      <c r="E278" s="174"/>
      <c r="F278" s="174"/>
      <c r="G278" s="42"/>
      <c r="H278" s="172"/>
      <c r="I278" s="180"/>
      <c r="J278" s="180"/>
    </row>
    <row r="279" spans="1:10" s="56" customFormat="1" ht="9.75" customHeight="1">
      <c r="A279" s="78"/>
      <c r="B279" s="108" t="s">
        <v>275</v>
      </c>
      <c r="C279" s="78"/>
      <c r="D279" s="177" t="s">
        <v>97</v>
      </c>
      <c r="E279" s="175">
        <v>0.1763888888888889</v>
      </c>
      <c r="F279" s="174">
        <v>0</v>
      </c>
      <c r="G279" s="42"/>
      <c r="H279" s="177" t="s">
        <v>98</v>
      </c>
      <c r="I279" s="176" t="s">
        <v>274</v>
      </c>
      <c r="J279" s="181" t="s">
        <v>274</v>
      </c>
    </row>
    <row r="280" spans="1:10" s="56" customFormat="1" ht="9.75" customHeight="1">
      <c r="A280" s="78"/>
      <c r="B280" s="78"/>
      <c r="C280" s="78"/>
      <c r="D280" s="57"/>
      <c r="E280" s="42"/>
      <c r="F280" s="42"/>
      <c r="G280" s="42"/>
      <c r="H280" s="57"/>
      <c r="I280" s="171"/>
      <c r="J280" s="171"/>
    </row>
    <row r="281" spans="1:10" s="56" customFormat="1" ht="9.75" customHeight="1">
      <c r="A281" s="78"/>
      <c r="B281" s="78" t="s">
        <v>100</v>
      </c>
      <c r="C281" s="78" t="s">
        <v>101</v>
      </c>
      <c r="D281" s="78" t="s">
        <v>102</v>
      </c>
      <c r="E281" s="42"/>
      <c r="F281" s="42"/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10" s="56" customFormat="1" ht="9.75" customHeight="1">
      <c r="A282" s="63"/>
      <c r="B282" s="162"/>
      <c r="C282" s="158"/>
      <c r="D282" s="57"/>
      <c r="E282" s="42"/>
      <c r="F282" s="42"/>
      <c r="G282" s="42"/>
      <c r="H282" s="57"/>
      <c r="I282" s="57"/>
      <c r="J282" s="57"/>
    </row>
    <row r="283" spans="1:10" s="56" customFormat="1" ht="9.75" customHeight="1">
      <c r="A283" s="63"/>
      <c r="B283" s="75"/>
      <c r="C283" s="158"/>
      <c r="D283" s="57"/>
      <c r="E283" s="42"/>
      <c r="F283" s="42"/>
      <c r="G283" s="42"/>
      <c r="H283" s="57"/>
      <c r="I283" s="57"/>
      <c r="J283" s="57"/>
    </row>
    <row r="284" spans="1:10" s="56" customFormat="1" ht="9.75" customHeight="1" thickBot="1">
      <c r="A284" s="49"/>
      <c r="B284" s="49"/>
      <c r="C284" s="49"/>
      <c r="D284" s="57"/>
      <c r="E284" s="42" t="s">
        <v>103</v>
      </c>
      <c r="F284" s="42" t="s">
        <v>104</v>
      </c>
      <c r="G284" s="42"/>
      <c r="H284" s="57"/>
      <c r="I284" s="57" t="s">
        <v>103</v>
      </c>
      <c r="J284" s="57" t="s">
        <v>104</v>
      </c>
    </row>
    <row r="285" spans="1:10" s="56" customFormat="1" ht="9.75" customHeight="1" thickBot="1" thickTop="1">
      <c r="A285" s="58">
        <v>64</v>
      </c>
      <c r="B285" s="67"/>
      <c r="C285" s="68"/>
      <c r="D285" s="172" t="s">
        <v>72</v>
      </c>
      <c r="E285" s="173" t="s">
        <v>274</v>
      </c>
      <c r="F285" s="174" t="s">
        <v>274</v>
      </c>
      <c r="G285" s="42"/>
      <c r="H285" s="172" t="s">
        <v>77</v>
      </c>
      <c r="I285" s="178">
        <v>14</v>
      </c>
      <c r="J285" s="172">
        <v>8</v>
      </c>
    </row>
    <row r="286" spans="1:10" s="56" customFormat="1" ht="9.75" customHeight="1" thickBot="1" thickTop="1">
      <c r="A286" s="69"/>
      <c r="B286" s="67"/>
      <c r="C286" s="68"/>
      <c r="D286" s="172"/>
      <c r="E286" s="174"/>
      <c r="F286" s="174"/>
      <c r="G286" s="42"/>
      <c r="H286" s="172"/>
      <c r="I286" s="172"/>
      <c r="J286" s="172"/>
    </row>
    <row r="287" spans="1:10" s="56" customFormat="1" ht="9.75" customHeight="1">
      <c r="A287" s="64" t="s">
        <v>9</v>
      </c>
      <c r="B287" s="164" t="s">
        <v>210</v>
      </c>
      <c r="C287" s="68"/>
      <c r="D287" s="172" t="s">
        <v>73</v>
      </c>
      <c r="E287" s="175" t="s">
        <v>274</v>
      </c>
      <c r="F287" s="174" t="s">
        <v>274</v>
      </c>
      <c r="G287" s="42"/>
      <c r="H287" s="172" t="s">
        <v>78</v>
      </c>
      <c r="I287" s="179" t="s">
        <v>274</v>
      </c>
      <c r="J287" s="172" t="s">
        <v>274</v>
      </c>
    </row>
    <row r="288" spans="1:10" s="56" customFormat="1" ht="9.75" customHeight="1">
      <c r="A288" s="65" t="s">
        <v>10</v>
      </c>
      <c r="B288" s="165" t="s">
        <v>211</v>
      </c>
      <c r="C288" s="59"/>
      <c r="D288" s="172"/>
      <c r="E288" s="174"/>
      <c r="F288" s="174"/>
      <c r="G288" s="42"/>
      <c r="H288" s="172"/>
      <c r="I288" s="179"/>
      <c r="J288" s="172"/>
    </row>
    <row r="289" spans="1:10" s="56" customFormat="1" ht="9.75" customHeight="1">
      <c r="A289" s="65" t="s">
        <v>14</v>
      </c>
      <c r="B289" s="70">
        <v>7</v>
      </c>
      <c r="C289" s="68"/>
      <c r="D289" s="172" t="s">
        <v>71</v>
      </c>
      <c r="E289" s="173">
        <v>9</v>
      </c>
      <c r="F289" s="174">
        <v>5</v>
      </c>
      <c r="G289" s="42"/>
      <c r="H289" s="172" t="s">
        <v>79</v>
      </c>
      <c r="I289" s="179" t="s">
        <v>274</v>
      </c>
      <c r="J289" s="172" t="s">
        <v>274</v>
      </c>
    </row>
    <row r="290" spans="1:10" s="56" customFormat="1" ht="9.75" customHeight="1" thickBot="1">
      <c r="A290" s="153" t="s">
        <v>15</v>
      </c>
      <c r="B290" s="71" t="s">
        <v>113</v>
      </c>
      <c r="C290" s="68"/>
      <c r="D290" s="172"/>
      <c r="E290" s="174"/>
      <c r="F290" s="174"/>
      <c r="G290" s="42"/>
      <c r="H290" s="172"/>
      <c r="I290" s="179"/>
      <c r="J290" s="172"/>
    </row>
    <row r="291" spans="1:10" s="56" customFormat="1" ht="9.75" customHeight="1" thickBot="1">
      <c r="A291" s="72"/>
      <c r="B291" s="73"/>
      <c r="C291" s="68"/>
      <c r="D291" s="172" t="s">
        <v>74</v>
      </c>
      <c r="E291" s="176">
        <v>3.75</v>
      </c>
      <c r="F291" s="174">
        <v>11</v>
      </c>
      <c r="G291" s="42"/>
      <c r="H291" s="172" t="s">
        <v>80</v>
      </c>
      <c r="I291" s="179">
        <v>0.07222222222222223</v>
      </c>
      <c r="J291" s="172">
        <v>3</v>
      </c>
    </row>
    <row r="292" spans="1:10" s="56" customFormat="1" ht="9.75" customHeight="1">
      <c r="A292" s="60" t="s">
        <v>32</v>
      </c>
      <c r="B292" s="74">
        <v>50</v>
      </c>
      <c r="C292" s="68"/>
      <c r="D292" s="172"/>
      <c r="E292" s="174"/>
      <c r="F292" s="174"/>
      <c r="G292" s="42"/>
      <c r="H292" s="172"/>
      <c r="I292" s="172"/>
      <c r="J292" s="172"/>
    </row>
    <row r="293" spans="1:10" s="56" customFormat="1" ht="9.75" customHeight="1">
      <c r="A293" s="61" t="s">
        <v>34</v>
      </c>
      <c r="B293" s="79">
        <v>10</v>
      </c>
      <c r="C293" s="68"/>
      <c r="D293" s="172" t="s">
        <v>75</v>
      </c>
      <c r="E293" s="176">
        <v>8.14</v>
      </c>
      <c r="F293" s="174">
        <v>16</v>
      </c>
      <c r="G293" s="42"/>
      <c r="H293" s="172" t="s">
        <v>81</v>
      </c>
      <c r="I293" s="178">
        <v>3</v>
      </c>
      <c r="J293" s="172">
        <v>6</v>
      </c>
    </row>
    <row r="294" spans="1:10" s="56" customFormat="1" ht="9.75" customHeight="1" thickBot="1">
      <c r="A294" s="62" t="s">
        <v>16</v>
      </c>
      <c r="B294" s="80">
        <v>136</v>
      </c>
      <c r="C294" s="68"/>
      <c r="D294" s="172"/>
      <c r="E294" s="174"/>
      <c r="F294" s="174"/>
      <c r="G294" s="42"/>
      <c r="H294" s="172"/>
      <c r="I294" s="172"/>
      <c r="J294" s="172"/>
    </row>
    <row r="295" spans="1:10" s="56" customFormat="1" ht="9.75" customHeight="1" thickBot="1">
      <c r="A295" s="63"/>
      <c r="B295" s="75"/>
      <c r="C295" s="68"/>
      <c r="D295" s="172" t="s">
        <v>51</v>
      </c>
      <c r="E295" s="176">
        <v>4.5</v>
      </c>
      <c r="F295" s="174">
        <v>3</v>
      </c>
      <c r="G295" s="42"/>
      <c r="H295" s="172" t="s">
        <v>82</v>
      </c>
      <c r="I295" s="178">
        <v>3</v>
      </c>
      <c r="J295" s="172">
        <v>3</v>
      </c>
    </row>
    <row r="296" spans="1:10" s="56" customFormat="1" ht="9.75" customHeight="1">
      <c r="A296" s="154">
        <v>40434</v>
      </c>
      <c r="B296" s="170" t="s">
        <v>271</v>
      </c>
      <c r="C296" s="68"/>
      <c r="D296" s="172"/>
      <c r="E296" s="174"/>
      <c r="F296" s="174"/>
      <c r="G296" s="42"/>
      <c r="H296" s="172"/>
      <c r="I296" s="172"/>
      <c r="J296" s="172"/>
    </row>
    <row r="297" spans="1:10" s="56" customFormat="1" ht="9.75" customHeight="1" thickBot="1">
      <c r="A297" s="66" t="s">
        <v>33</v>
      </c>
      <c r="B297" s="76">
        <v>40434.72953287037</v>
      </c>
      <c r="C297" s="68"/>
      <c r="D297" s="172" t="s">
        <v>76</v>
      </c>
      <c r="E297" s="175">
        <v>0.08888888888888889</v>
      </c>
      <c r="F297" s="174">
        <v>4</v>
      </c>
      <c r="G297" s="42"/>
      <c r="H297" s="179" t="s">
        <v>110</v>
      </c>
      <c r="I297" s="180" t="s">
        <v>274</v>
      </c>
      <c r="J297" s="180" t="s">
        <v>274</v>
      </c>
    </row>
    <row r="298" spans="1:10" s="56" customFormat="1" ht="9.75" customHeight="1">
      <c r="A298" s="63"/>
      <c r="B298" s="77"/>
      <c r="C298" s="68"/>
      <c r="D298" s="172"/>
      <c r="E298" s="174"/>
      <c r="F298" s="174"/>
      <c r="G298" s="42"/>
      <c r="H298" s="172"/>
      <c r="I298" s="180"/>
      <c r="J298" s="180"/>
    </row>
    <row r="299" spans="1:10" s="56" customFormat="1" ht="9.75" customHeight="1">
      <c r="A299" s="78"/>
      <c r="B299" s="108" t="s">
        <v>275</v>
      </c>
      <c r="C299" s="78"/>
      <c r="D299" s="177" t="s">
        <v>97</v>
      </c>
      <c r="E299" s="175">
        <v>0.15555555555555556</v>
      </c>
      <c r="F299" s="174">
        <v>4</v>
      </c>
      <c r="G299" s="42"/>
      <c r="H299" s="177" t="s">
        <v>98</v>
      </c>
      <c r="I299" s="176" t="s">
        <v>274</v>
      </c>
      <c r="J299" s="181" t="s">
        <v>274</v>
      </c>
    </row>
    <row r="300" spans="1:10" s="56" customFormat="1" ht="9.75" customHeight="1">
      <c r="A300" s="78"/>
      <c r="B300" s="78"/>
      <c r="C300" s="78"/>
      <c r="D300" s="57"/>
      <c r="E300" s="42"/>
      <c r="F300" s="42"/>
      <c r="G300" s="42"/>
      <c r="H300" s="57"/>
      <c r="I300" s="171"/>
      <c r="J300" s="171"/>
    </row>
    <row r="301" spans="1:10" s="56" customFormat="1" ht="9.75" customHeight="1">
      <c r="A301" s="78"/>
      <c r="B301" s="78" t="s">
        <v>100</v>
      </c>
      <c r="C301" s="78" t="s">
        <v>101</v>
      </c>
      <c r="D301" s="78" t="s">
        <v>102</v>
      </c>
      <c r="E301" s="42"/>
      <c r="F301" s="42"/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10" s="56" customFormat="1" ht="9.75" customHeight="1">
      <c r="A302" s="155"/>
      <c r="B302" s="155"/>
      <c r="C302" s="155"/>
      <c r="D302" s="57"/>
      <c r="E302" s="42"/>
      <c r="F302" s="42"/>
      <c r="G302" s="42"/>
      <c r="H302" s="57"/>
      <c r="I302" s="57"/>
      <c r="J302" s="57"/>
    </row>
    <row r="303" spans="1:10" s="56" customFormat="1" ht="9.75" customHeight="1">
      <c r="A303" s="155"/>
      <c r="B303" s="155"/>
      <c r="C303" s="155"/>
      <c r="D303" s="57"/>
      <c r="E303" s="42"/>
      <c r="F303" s="42"/>
      <c r="G303" s="42"/>
      <c r="H303" s="57"/>
      <c r="I303" s="57"/>
      <c r="J303" s="57"/>
    </row>
    <row r="304" spans="1:10" s="56" customFormat="1" ht="9.75" customHeight="1" thickBot="1">
      <c r="A304" s="49"/>
      <c r="B304" s="49"/>
      <c r="C304" s="49"/>
      <c r="D304" s="57"/>
      <c r="E304" s="42" t="s">
        <v>103</v>
      </c>
      <c r="F304" s="42" t="s">
        <v>104</v>
      </c>
      <c r="G304" s="42"/>
      <c r="H304" s="57"/>
      <c r="I304" s="57" t="s">
        <v>103</v>
      </c>
      <c r="J304" s="57" t="s">
        <v>104</v>
      </c>
    </row>
    <row r="305" spans="1:10" s="56" customFormat="1" ht="9.75" customHeight="1" thickBot="1" thickTop="1">
      <c r="A305" s="58">
        <v>67</v>
      </c>
      <c r="B305" s="67"/>
      <c r="C305" s="68"/>
      <c r="D305" s="172" t="s">
        <v>72</v>
      </c>
      <c r="E305" s="173" t="s">
        <v>274</v>
      </c>
      <c r="F305" s="174" t="s">
        <v>274</v>
      </c>
      <c r="G305" s="42"/>
      <c r="H305" s="172" t="s">
        <v>77</v>
      </c>
      <c r="I305" s="178" t="s">
        <v>56</v>
      </c>
      <c r="J305" s="172">
        <v>3</v>
      </c>
    </row>
    <row r="306" spans="1:10" s="56" customFormat="1" ht="9.75" customHeight="1" thickBot="1" thickTop="1">
      <c r="A306" s="69"/>
      <c r="B306" s="67"/>
      <c r="C306" s="68"/>
      <c r="D306" s="172"/>
      <c r="E306" s="174"/>
      <c r="F306" s="174"/>
      <c r="G306" s="42"/>
      <c r="H306" s="172"/>
      <c r="I306" s="172"/>
      <c r="J306" s="172"/>
    </row>
    <row r="307" spans="1:10" s="56" customFormat="1" ht="9.75" customHeight="1">
      <c r="A307" s="64" t="s">
        <v>9</v>
      </c>
      <c r="B307" s="164" t="s">
        <v>212</v>
      </c>
      <c r="C307" s="68"/>
      <c r="D307" s="172" t="s">
        <v>73</v>
      </c>
      <c r="E307" s="175" t="s">
        <v>274</v>
      </c>
      <c r="F307" s="174" t="s">
        <v>274</v>
      </c>
      <c r="G307" s="42"/>
      <c r="H307" s="172" t="s">
        <v>78</v>
      </c>
      <c r="I307" s="179" t="s">
        <v>274</v>
      </c>
      <c r="J307" s="172" t="s">
        <v>274</v>
      </c>
    </row>
    <row r="308" spans="1:10" s="56" customFormat="1" ht="9.75" customHeight="1">
      <c r="A308" s="65" t="s">
        <v>10</v>
      </c>
      <c r="B308" s="165" t="s">
        <v>120</v>
      </c>
      <c r="C308" s="59"/>
      <c r="D308" s="172"/>
      <c r="E308" s="174"/>
      <c r="F308" s="174"/>
      <c r="G308" s="42"/>
      <c r="H308" s="172"/>
      <c r="I308" s="179"/>
      <c r="J308" s="172"/>
    </row>
    <row r="309" spans="1:10" s="56" customFormat="1" ht="9.75" customHeight="1">
      <c r="A309" s="65" t="s">
        <v>14</v>
      </c>
      <c r="B309" s="70">
        <v>11</v>
      </c>
      <c r="C309" s="68"/>
      <c r="D309" s="172" t="s">
        <v>71</v>
      </c>
      <c r="E309" s="173">
        <v>5</v>
      </c>
      <c r="F309" s="174">
        <v>1</v>
      </c>
      <c r="G309" s="42"/>
      <c r="H309" s="172" t="s">
        <v>79</v>
      </c>
      <c r="I309" s="179" t="s">
        <v>274</v>
      </c>
      <c r="J309" s="172" t="s">
        <v>274</v>
      </c>
    </row>
    <row r="310" spans="1:10" s="56" customFormat="1" ht="9.75" customHeight="1" thickBot="1">
      <c r="A310" s="153" t="s">
        <v>15</v>
      </c>
      <c r="B310" s="71" t="s">
        <v>114</v>
      </c>
      <c r="C310" s="68"/>
      <c r="D310" s="172"/>
      <c r="E310" s="174"/>
      <c r="F310" s="174"/>
      <c r="G310" s="42"/>
      <c r="H310" s="172"/>
      <c r="I310" s="179"/>
      <c r="J310" s="172"/>
    </row>
    <row r="311" spans="1:10" s="56" customFormat="1" ht="9.75" customHeight="1" thickBot="1">
      <c r="A311" s="72"/>
      <c r="B311" s="73"/>
      <c r="C311" s="68"/>
      <c r="D311" s="172" t="s">
        <v>74</v>
      </c>
      <c r="E311" s="176">
        <v>3</v>
      </c>
      <c r="F311" s="174">
        <v>8</v>
      </c>
      <c r="G311" s="42"/>
      <c r="H311" s="172" t="s">
        <v>80</v>
      </c>
      <c r="I311" s="179">
        <v>0.061111111111111116</v>
      </c>
      <c r="J311" s="172">
        <v>7</v>
      </c>
    </row>
    <row r="312" spans="1:10" s="56" customFormat="1" ht="9.75" customHeight="1">
      <c r="A312" s="60" t="s">
        <v>32</v>
      </c>
      <c r="B312" s="74">
        <v>20</v>
      </c>
      <c r="C312" s="68"/>
      <c r="D312" s="172"/>
      <c r="E312" s="174"/>
      <c r="F312" s="174"/>
      <c r="G312" s="42"/>
      <c r="H312" s="172"/>
      <c r="I312" s="172"/>
      <c r="J312" s="172"/>
    </row>
    <row r="313" spans="1:10" s="56" customFormat="1" ht="9.75" customHeight="1">
      <c r="A313" s="61" t="s">
        <v>34</v>
      </c>
      <c r="B313" s="79">
        <v>10</v>
      </c>
      <c r="C313" s="68"/>
      <c r="D313" s="172" t="s">
        <v>75</v>
      </c>
      <c r="E313" s="176">
        <v>8.62</v>
      </c>
      <c r="F313" s="174">
        <v>13</v>
      </c>
      <c r="G313" s="42"/>
      <c r="H313" s="172" t="s">
        <v>81</v>
      </c>
      <c r="I313" s="178">
        <v>9</v>
      </c>
      <c r="J313" s="172">
        <v>18</v>
      </c>
    </row>
    <row r="314" spans="1:10" s="56" customFormat="1" ht="9.75" customHeight="1" thickBot="1">
      <c r="A314" s="62" t="s">
        <v>16</v>
      </c>
      <c r="B314" s="80">
        <v>132</v>
      </c>
      <c r="C314" s="68"/>
      <c r="D314" s="172"/>
      <c r="E314" s="174"/>
      <c r="F314" s="174"/>
      <c r="G314" s="42"/>
      <c r="H314" s="172"/>
      <c r="I314" s="172"/>
      <c r="J314" s="172"/>
    </row>
    <row r="315" spans="1:10" s="56" customFormat="1" ht="9.75" customHeight="1" thickBot="1">
      <c r="A315" s="63"/>
      <c r="B315" s="75"/>
      <c r="C315" s="68"/>
      <c r="D315" s="172" t="s">
        <v>51</v>
      </c>
      <c r="E315" s="176">
        <v>8.5</v>
      </c>
      <c r="F315" s="174">
        <v>8</v>
      </c>
      <c r="G315" s="42"/>
      <c r="H315" s="172" t="s">
        <v>82</v>
      </c>
      <c r="I315" s="178">
        <v>20</v>
      </c>
      <c r="J315" s="172">
        <v>20</v>
      </c>
    </row>
    <row r="316" spans="1:10" s="56" customFormat="1" ht="9.75" customHeight="1">
      <c r="A316" s="154">
        <v>40434</v>
      </c>
      <c r="B316" s="170" t="s">
        <v>271</v>
      </c>
      <c r="C316" s="68"/>
      <c r="D316" s="172"/>
      <c r="E316" s="174"/>
      <c r="F316" s="174"/>
      <c r="G316" s="42"/>
      <c r="H316" s="172"/>
      <c r="I316" s="172"/>
      <c r="J316" s="172"/>
    </row>
    <row r="317" spans="1:10" s="56" customFormat="1" ht="9.75" customHeight="1" thickBot="1">
      <c r="A317" s="66" t="s">
        <v>33</v>
      </c>
      <c r="B317" s="76">
        <v>40434.72953287037</v>
      </c>
      <c r="C317" s="68"/>
      <c r="D317" s="172" t="s">
        <v>76</v>
      </c>
      <c r="E317" s="175">
        <v>0.06805555555555555</v>
      </c>
      <c r="F317" s="174">
        <v>11</v>
      </c>
      <c r="G317" s="42"/>
      <c r="H317" s="179" t="s">
        <v>110</v>
      </c>
      <c r="I317" s="180" t="s">
        <v>274</v>
      </c>
      <c r="J317" s="180" t="s">
        <v>274</v>
      </c>
    </row>
    <row r="318" spans="1:10" s="56" customFormat="1" ht="9.75" customHeight="1">
      <c r="A318" s="63"/>
      <c r="B318" s="77"/>
      <c r="C318" s="68"/>
      <c r="D318" s="172"/>
      <c r="E318" s="174"/>
      <c r="F318" s="174"/>
      <c r="G318" s="42"/>
      <c r="H318" s="172"/>
      <c r="I318" s="180"/>
      <c r="J318" s="180"/>
    </row>
    <row r="319" spans="1:10" s="56" customFormat="1" ht="9.75" customHeight="1">
      <c r="A319" s="78"/>
      <c r="B319" s="108" t="s">
        <v>275</v>
      </c>
      <c r="C319" s="78"/>
      <c r="D319" s="177" t="s">
        <v>97</v>
      </c>
      <c r="E319" s="175">
        <v>0.2020833333333333</v>
      </c>
      <c r="F319" s="174">
        <v>0</v>
      </c>
      <c r="G319" s="42"/>
      <c r="H319" s="177" t="s">
        <v>98</v>
      </c>
      <c r="I319" s="176" t="s">
        <v>274</v>
      </c>
      <c r="J319" s="181" t="s">
        <v>274</v>
      </c>
    </row>
    <row r="320" spans="1:10" s="56" customFormat="1" ht="9.75" customHeight="1">
      <c r="A320" s="78"/>
      <c r="B320" s="78"/>
      <c r="C320" s="78"/>
      <c r="D320" s="57"/>
      <c r="E320" s="42"/>
      <c r="F320" s="42"/>
      <c r="G320" s="42"/>
      <c r="H320" s="57"/>
      <c r="I320" s="171"/>
      <c r="J320" s="171"/>
    </row>
    <row r="321" spans="1:10" s="56" customFormat="1" ht="9.75" customHeight="1">
      <c r="A321" s="78"/>
      <c r="B321" s="78" t="s">
        <v>100</v>
      </c>
      <c r="C321" s="78" t="s">
        <v>101</v>
      </c>
      <c r="D321" s="78" t="s">
        <v>102</v>
      </c>
      <c r="E321" s="42"/>
      <c r="F321" s="42"/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10" s="56" customFormat="1" ht="9.75" customHeight="1">
      <c r="A322" s="159"/>
      <c r="B322" s="75"/>
      <c r="C322" s="158"/>
      <c r="D322" s="57"/>
      <c r="E322" s="42"/>
      <c r="F322" s="42"/>
      <c r="G322" s="42"/>
      <c r="H322" s="57"/>
      <c r="I322" s="57"/>
      <c r="J322" s="57"/>
    </row>
    <row r="323" spans="1:10" s="56" customFormat="1" ht="9.75" customHeight="1">
      <c r="A323" s="72"/>
      <c r="B323" s="72"/>
      <c r="C323" s="158"/>
      <c r="D323" s="57"/>
      <c r="E323" s="42"/>
      <c r="F323" s="42"/>
      <c r="G323" s="42"/>
      <c r="H323" s="57"/>
      <c r="I323" s="57"/>
      <c r="J323" s="57"/>
    </row>
    <row r="324" spans="1:10" s="56" customFormat="1" ht="9.75" customHeight="1">
      <c r="A324" s="63"/>
      <c r="B324" s="162"/>
      <c r="C324" s="158"/>
      <c r="D324" s="57"/>
      <c r="E324" s="42"/>
      <c r="F324" s="42"/>
      <c r="G324" s="42"/>
      <c r="H324" s="57"/>
      <c r="I324" s="57"/>
      <c r="J324" s="57"/>
    </row>
    <row r="325" spans="1:10" s="56" customFormat="1" ht="9.75" customHeight="1" thickBot="1">
      <c r="A325" s="49"/>
      <c r="B325" s="49"/>
      <c r="C325" s="49"/>
      <c r="D325" s="57"/>
      <c r="E325" s="42" t="s">
        <v>103</v>
      </c>
      <c r="F325" s="42" t="s">
        <v>104</v>
      </c>
      <c r="G325" s="42"/>
      <c r="H325" s="57"/>
      <c r="I325" s="57" t="s">
        <v>103</v>
      </c>
      <c r="J325" s="57" t="s">
        <v>104</v>
      </c>
    </row>
    <row r="326" spans="1:10" s="56" customFormat="1" ht="9.75" customHeight="1" thickBot="1" thickTop="1">
      <c r="A326" s="58">
        <v>19</v>
      </c>
      <c r="B326" s="67"/>
      <c r="C326" s="68"/>
      <c r="D326" s="172" t="s">
        <v>72</v>
      </c>
      <c r="E326" s="173" t="s">
        <v>274</v>
      </c>
      <c r="F326" s="174" t="s">
        <v>274</v>
      </c>
      <c r="G326" s="42"/>
      <c r="H326" s="172" t="s">
        <v>77</v>
      </c>
      <c r="I326" s="178">
        <v>12</v>
      </c>
      <c r="J326" s="172">
        <v>12</v>
      </c>
    </row>
    <row r="327" spans="1:10" s="56" customFormat="1" ht="9.75" customHeight="1" thickBot="1" thickTop="1">
      <c r="A327" s="69"/>
      <c r="B327" s="67"/>
      <c r="C327" s="68"/>
      <c r="D327" s="172"/>
      <c r="E327" s="174"/>
      <c r="F327" s="174"/>
      <c r="G327" s="42"/>
      <c r="H327" s="172"/>
      <c r="I327" s="172"/>
      <c r="J327" s="172"/>
    </row>
    <row r="328" spans="1:10" s="56" customFormat="1" ht="9.75" customHeight="1">
      <c r="A328" s="64" t="s">
        <v>9</v>
      </c>
      <c r="B328" s="164" t="s">
        <v>213</v>
      </c>
      <c r="C328" s="68"/>
      <c r="D328" s="172" t="s">
        <v>73</v>
      </c>
      <c r="E328" s="175" t="s">
        <v>274</v>
      </c>
      <c r="F328" s="174" t="s">
        <v>274</v>
      </c>
      <c r="G328" s="42"/>
      <c r="H328" s="172" t="s">
        <v>78</v>
      </c>
      <c r="I328" s="179" t="s">
        <v>274</v>
      </c>
      <c r="J328" s="172" t="s">
        <v>274</v>
      </c>
    </row>
    <row r="329" spans="1:10" s="56" customFormat="1" ht="9.75" customHeight="1">
      <c r="A329" s="65" t="s">
        <v>10</v>
      </c>
      <c r="B329" s="165" t="s">
        <v>214</v>
      </c>
      <c r="C329" s="59"/>
      <c r="D329" s="172"/>
      <c r="E329" s="174"/>
      <c r="F329" s="174"/>
      <c r="G329" s="42"/>
      <c r="H329" s="172"/>
      <c r="I329" s="179"/>
      <c r="J329" s="172"/>
    </row>
    <row r="330" spans="1:10" s="56" customFormat="1" ht="9.75" customHeight="1">
      <c r="A330" s="65" t="s">
        <v>14</v>
      </c>
      <c r="B330" s="70">
        <v>11</v>
      </c>
      <c r="C330" s="68"/>
      <c r="D330" s="172" t="s">
        <v>71</v>
      </c>
      <c r="E330" s="173">
        <v>21</v>
      </c>
      <c r="F330" s="174">
        <v>13</v>
      </c>
      <c r="G330" s="42"/>
      <c r="H330" s="172" t="s">
        <v>79</v>
      </c>
      <c r="I330" s="179" t="s">
        <v>274</v>
      </c>
      <c r="J330" s="172" t="s">
        <v>274</v>
      </c>
    </row>
    <row r="331" spans="1:10" s="56" customFormat="1" ht="9.75" customHeight="1" thickBot="1">
      <c r="A331" s="153" t="s">
        <v>15</v>
      </c>
      <c r="B331" s="71" t="s">
        <v>113</v>
      </c>
      <c r="C331" s="68"/>
      <c r="D331" s="172"/>
      <c r="E331" s="174"/>
      <c r="F331" s="174"/>
      <c r="G331" s="42"/>
      <c r="H331" s="172"/>
      <c r="I331" s="179"/>
      <c r="J331" s="172"/>
    </row>
    <row r="332" spans="1:10" s="56" customFormat="1" ht="9.75" customHeight="1" thickBot="1">
      <c r="A332" s="72"/>
      <c r="B332" s="73"/>
      <c r="C332" s="68"/>
      <c r="D332" s="172" t="s">
        <v>74</v>
      </c>
      <c r="E332" s="176">
        <v>3.8</v>
      </c>
      <c r="F332" s="174">
        <v>11</v>
      </c>
      <c r="G332" s="42"/>
      <c r="H332" s="172" t="s">
        <v>80</v>
      </c>
      <c r="I332" s="179">
        <v>0.05486111111111111</v>
      </c>
      <c r="J332" s="172">
        <v>10</v>
      </c>
    </row>
    <row r="333" spans="1:10" s="56" customFormat="1" ht="9.75" customHeight="1">
      <c r="A333" s="60" t="s">
        <v>32</v>
      </c>
      <c r="B333" s="74">
        <v>10</v>
      </c>
      <c r="C333" s="68"/>
      <c r="D333" s="172"/>
      <c r="E333" s="174"/>
      <c r="F333" s="174"/>
      <c r="G333" s="42"/>
      <c r="H333" s="172"/>
      <c r="I333" s="172"/>
      <c r="J333" s="172"/>
    </row>
    <row r="334" spans="1:10" s="56" customFormat="1" ht="9.75" customHeight="1">
      <c r="A334" s="61" t="s">
        <v>34</v>
      </c>
      <c r="B334" s="79">
        <v>10</v>
      </c>
      <c r="C334" s="68"/>
      <c r="D334" s="172" t="s">
        <v>75</v>
      </c>
      <c r="E334" s="176">
        <v>7.03</v>
      </c>
      <c r="F334" s="174">
        <v>23</v>
      </c>
      <c r="G334" s="42"/>
      <c r="H334" s="172" t="s">
        <v>81</v>
      </c>
      <c r="I334" s="178">
        <v>13</v>
      </c>
      <c r="J334" s="172">
        <v>26</v>
      </c>
    </row>
    <row r="335" spans="1:10" s="56" customFormat="1" ht="9.75" customHeight="1" thickBot="1">
      <c r="A335" s="62" t="s">
        <v>16</v>
      </c>
      <c r="B335" s="80">
        <v>176</v>
      </c>
      <c r="C335" s="68"/>
      <c r="D335" s="172"/>
      <c r="E335" s="174"/>
      <c r="F335" s="174"/>
      <c r="G335" s="42"/>
      <c r="H335" s="172"/>
      <c r="I335" s="172"/>
      <c r="J335" s="172"/>
    </row>
    <row r="336" spans="1:10" s="56" customFormat="1" ht="9.75" customHeight="1" thickBot="1">
      <c r="A336" s="63"/>
      <c r="B336" s="75"/>
      <c r="C336" s="68"/>
      <c r="D336" s="172" t="s">
        <v>51</v>
      </c>
      <c r="E336" s="176">
        <v>12</v>
      </c>
      <c r="F336" s="174">
        <v>13</v>
      </c>
      <c r="G336" s="42"/>
      <c r="H336" s="172" t="s">
        <v>82</v>
      </c>
      <c r="I336" s="178">
        <v>4</v>
      </c>
      <c r="J336" s="172">
        <v>4</v>
      </c>
    </row>
    <row r="337" spans="1:10" s="56" customFormat="1" ht="9.75" customHeight="1">
      <c r="A337" s="154">
        <v>40434</v>
      </c>
      <c r="B337" s="170" t="s">
        <v>271</v>
      </c>
      <c r="C337" s="68"/>
      <c r="D337" s="172"/>
      <c r="E337" s="174"/>
      <c r="F337" s="174"/>
      <c r="G337" s="42"/>
      <c r="H337" s="172"/>
      <c r="I337" s="172"/>
      <c r="J337" s="172"/>
    </row>
    <row r="338" spans="1:10" s="56" customFormat="1" ht="9.75" customHeight="1" thickBot="1">
      <c r="A338" s="66" t="s">
        <v>33</v>
      </c>
      <c r="B338" s="76">
        <v>40434.72953287037</v>
      </c>
      <c r="C338" s="68"/>
      <c r="D338" s="172" t="s">
        <v>76</v>
      </c>
      <c r="E338" s="175">
        <v>0.07291666666666667</v>
      </c>
      <c r="F338" s="174">
        <v>10</v>
      </c>
      <c r="G338" s="42"/>
      <c r="H338" s="179" t="s">
        <v>110</v>
      </c>
      <c r="I338" s="180" t="s">
        <v>274</v>
      </c>
      <c r="J338" s="180" t="s">
        <v>274</v>
      </c>
    </row>
    <row r="339" spans="1:10" s="56" customFormat="1" ht="9.75" customHeight="1">
      <c r="A339" s="63"/>
      <c r="B339" s="77"/>
      <c r="C339" s="68"/>
      <c r="D339" s="172"/>
      <c r="E339" s="174"/>
      <c r="F339" s="174"/>
      <c r="G339" s="42"/>
      <c r="H339" s="172"/>
      <c r="I339" s="180"/>
      <c r="J339" s="180"/>
    </row>
    <row r="340" spans="1:10" s="56" customFormat="1" ht="9.75" customHeight="1">
      <c r="A340" s="78"/>
      <c r="B340" s="108" t="s">
        <v>276</v>
      </c>
      <c r="C340" s="78"/>
      <c r="D340" s="177" t="s">
        <v>97</v>
      </c>
      <c r="E340" s="175">
        <v>0.09861111111111111</v>
      </c>
      <c r="F340" s="174">
        <v>21</v>
      </c>
      <c r="G340" s="42"/>
      <c r="H340" s="177" t="s">
        <v>98</v>
      </c>
      <c r="I340" s="176" t="s">
        <v>274</v>
      </c>
      <c r="J340" s="181" t="s">
        <v>274</v>
      </c>
    </row>
    <row r="341" spans="1:10" s="56" customFormat="1" ht="9.75" customHeight="1">
      <c r="A341" s="78"/>
      <c r="B341" s="78"/>
      <c r="C341" s="78"/>
      <c r="D341" s="57"/>
      <c r="E341" s="42"/>
      <c r="F341" s="42"/>
      <c r="G341" s="42"/>
      <c r="H341" s="57"/>
      <c r="I341" s="171"/>
      <c r="J341" s="171"/>
    </row>
    <row r="342" spans="1:10" s="56" customFormat="1" ht="9.75" customHeight="1">
      <c r="A342" s="78"/>
      <c r="B342" s="78" t="s">
        <v>100</v>
      </c>
      <c r="C342" s="78" t="s">
        <v>101</v>
      </c>
      <c r="D342" s="78" t="s">
        <v>102</v>
      </c>
      <c r="E342" s="42"/>
      <c r="F342" s="42"/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10" s="56" customFormat="1" ht="9.75" customHeight="1">
      <c r="A343" s="155"/>
      <c r="B343" s="155"/>
      <c r="C343" s="155"/>
      <c r="D343" s="57"/>
      <c r="E343" s="42"/>
      <c r="F343" s="42"/>
      <c r="G343" s="42"/>
      <c r="H343" s="57"/>
      <c r="I343" s="57"/>
      <c r="J343" s="57"/>
    </row>
    <row r="344" spans="1:10" s="56" customFormat="1" ht="9.75" customHeight="1">
      <c r="A344" s="155"/>
      <c r="B344" s="155"/>
      <c r="C344" s="155"/>
      <c r="D344" s="57"/>
      <c r="E344" s="42"/>
      <c r="F344" s="42"/>
      <c r="G344" s="42"/>
      <c r="H344" s="57"/>
      <c r="I344" s="57"/>
      <c r="J344" s="57"/>
    </row>
    <row r="345" spans="1:10" s="56" customFormat="1" ht="9.75" customHeight="1" thickBot="1">
      <c r="A345" s="49"/>
      <c r="B345" s="49"/>
      <c r="C345" s="49"/>
      <c r="D345" s="57"/>
      <c r="E345" s="42" t="s">
        <v>103</v>
      </c>
      <c r="F345" s="42" t="s">
        <v>104</v>
      </c>
      <c r="G345" s="42"/>
      <c r="H345" s="57"/>
      <c r="I345" s="57" t="s">
        <v>103</v>
      </c>
      <c r="J345" s="57" t="s">
        <v>104</v>
      </c>
    </row>
    <row r="346" spans="1:10" s="56" customFormat="1" ht="9.75" customHeight="1" thickBot="1" thickTop="1">
      <c r="A346" s="58">
        <v>20</v>
      </c>
      <c r="B346" s="67"/>
      <c r="C346" s="68"/>
      <c r="D346" s="172" t="s">
        <v>72</v>
      </c>
      <c r="E346" s="173" t="s">
        <v>274</v>
      </c>
      <c r="F346" s="174" t="s">
        <v>274</v>
      </c>
      <c r="G346" s="42"/>
      <c r="H346" s="172" t="s">
        <v>77</v>
      </c>
      <c r="I346" s="178" t="s">
        <v>56</v>
      </c>
      <c r="J346" s="172">
        <v>3</v>
      </c>
    </row>
    <row r="347" spans="1:10" s="56" customFormat="1" ht="9.75" customHeight="1" thickBot="1" thickTop="1">
      <c r="A347" s="69"/>
      <c r="B347" s="67"/>
      <c r="C347" s="68"/>
      <c r="D347" s="172"/>
      <c r="E347" s="174"/>
      <c r="F347" s="174"/>
      <c r="G347" s="42"/>
      <c r="H347" s="172"/>
      <c r="I347" s="172"/>
      <c r="J347" s="172"/>
    </row>
    <row r="348" spans="1:10" s="56" customFormat="1" ht="9.75" customHeight="1">
      <c r="A348" s="64" t="s">
        <v>9</v>
      </c>
      <c r="B348" s="164" t="s">
        <v>215</v>
      </c>
      <c r="C348" s="68"/>
      <c r="D348" s="172" t="s">
        <v>73</v>
      </c>
      <c r="E348" s="175" t="s">
        <v>274</v>
      </c>
      <c r="F348" s="174" t="s">
        <v>274</v>
      </c>
      <c r="G348" s="42"/>
      <c r="H348" s="172" t="s">
        <v>78</v>
      </c>
      <c r="I348" s="179" t="s">
        <v>274</v>
      </c>
      <c r="J348" s="172" t="s">
        <v>274</v>
      </c>
    </row>
    <row r="349" spans="1:10" s="56" customFormat="1" ht="9.75" customHeight="1">
      <c r="A349" s="65" t="s">
        <v>10</v>
      </c>
      <c r="B349" s="165" t="s">
        <v>216</v>
      </c>
      <c r="C349" s="59"/>
      <c r="D349" s="172"/>
      <c r="E349" s="174"/>
      <c r="F349" s="174"/>
      <c r="G349" s="42"/>
      <c r="H349" s="172"/>
      <c r="I349" s="179"/>
      <c r="J349" s="172"/>
    </row>
    <row r="350" spans="1:10" s="56" customFormat="1" ht="9.75" customHeight="1">
      <c r="A350" s="65" t="s">
        <v>14</v>
      </c>
      <c r="B350" s="70">
        <v>10</v>
      </c>
      <c r="C350" s="68"/>
      <c r="D350" s="172" t="s">
        <v>71</v>
      </c>
      <c r="E350" s="173">
        <v>7</v>
      </c>
      <c r="F350" s="174">
        <v>3</v>
      </c>
      <c r="G350" s="42"/>
      <c r="H350" s="172" t="s">
        <v>79</v>
      </c>
      <c r="I350" s="179" t="s">
        <v>274</v>
      </c>
      <c r="J350" s="172" t="s">
        <v>274</v>
      </c>
    </row>
    <row r="351" spans="1:10" s="56" customFormat="1" ht="9.75" customHeight="1" thickBot="1">
      <c r="A351" s="153" t="s">
        <v>15</v>
      </c>
      <c r="B351" s="71" t="s">
        <v>114</v>
      </c>
      <c r="C351" s="68"/>
      <c r="D351" s="172"/>
      <c r="E351" s="174"/>
      <c r="F351" s="174"/>
      <c r="G351" s="42"/>
      <c r="H351" s="172"/>
      <c r="I351" s="179"/>
      <c r="J351" s="172"/>
    </row>
    <row r="352" spans="1:10" s="56" customFormat="1" ht="9.75" customHeight="1" thickBot="1">
      <c r="A352" s="72"/>
      <c r="B352" s="73"/>
      <c r="C352" s="68"/>
      <c r="D352" s="172" t="s">
        <v>74</v>
      </c>
      <c r="E352" s="176">
        <v>4.25</v>
      </c>
      <c r="F352" s="174">
        <v>13</v>
      </c>
      <c r="G352" s="42"/>
      <c r="H352" s="172" t="s">
        <v>80</v>
      </c>
      <c r="I352" s="179">
        <v>0.052083333333333336</v>
      </c>
      <c r="J352" s="172">
        <v>12</v>
      </c>
    </row>
    <row r="353" spans="1:10" s="56" customFormat="1" ht="9.75" customHeight="1">
      <c r="A353" s="60" t="s">
        <v>32</v>
      </c>
      <c r="B353" s="74">
        <v>30</v>
      </c>
      <c r="C353" s="68"/>
      <c r="D353" s="172"/>
      <c r="E353" s="174"/>
      <c r="F353" s="174"/>
      <c r="G353" s="42"/>
      <c r="H353" s="172"/>
      <c r="I353" s="172"/>
      <c r="J353" s="172"/>
    </row>
    <row r="354" spans="1:10" s="56" customFormat="1" ht="9.75" customHeight="1">
      <c r="A354" s="61" t="s">
        <v>34</v>
      </c>
      <c r="B354" s="79">
        <v>10</v>
      </c>
      <c r="C354" s="68"/>
      <c r="D354" s="172" t="s">
        <v>75</v>
      </c>
      <c r="E354" s="176">
        <v>7.32</v>
      </c>
      <c r="F354" s="174">
        <v>21</v>
      </c>
      <c r="G354" s="42"/>
      <c r="H354" s="172" t="s">
        <v>81</v>
      </c>
      <c r="I354" s="178">
        <v>4</v>
      </c>
      <c r="J354" s="172">
        <v>8</v>
      </c>
    </row>
    <row r="355" spans="1:10" s="56" customFormat="1" ht="9.75" customHeight="1" thickBot="1">
      <c r="A355" s="62" t="s">
        <v>16</v>
      </c>
      <c r="B355" s="80">
        <v>176</v>
      </c>
      <c r="C355" s="68"/>
      <c r="D355" s="172"/>
      <c r="E355" s="174"/>
      <c r="F355" s="174"/>
      <c r="G355" s="42"/>
      <c r="H355" s="172"/>
      <c r="I355" s="172"/>
      <c r="J355" s="172"/>
    </row>
    <row r="356" spans="1:10" s="56" customFormat="1" ht="9.75" customHeight="1" thickBot="1">
      <c r="A356" s="63"/>
      <c r="B356" s="75"/>
      <c r="C356" s="68"/>
      <c r="D356" s="172" t="s">
        <v>51</v>
      </c>
      <c r="E356" s="176">
        <v>8.5</v>
      </c>
      <c r="F356" s="174">
        <v>8</v>
      </c>
      <c r="G356" s="42"/>
      <c r="H356" s="172" t="s">
        <v>82</v>
      </c>
      <c r="I356" s="178">
        <v>28</v>
      </c>
      <c r="J356" s="172">
        <v>28</v>
      </c>
    </row>
    <row r="357" spans="1:10" s="56" customFormat="1" ht="9.75" customHeight="1">
      <c r="A357" s="154">
        <v>40434</v>
      </c>
      <c r="B357" s="170" t="s">
        <v>271</v>
      </c>
      <c r="C357" s="68"/>
      <c r="D357" s="172"/>
      <c r="E357" s="174"/>
      <c r="F357" s="174"/>
      <c r="G357" s="42"/>
      <c r="H357" s="172"/>
      <c r="I357" s="172"/>
      <c r="J357" s="172"/>
    </row>
    <row r="358" spans="1:10" s="56" customFormat="1" ht="9.75" customHeight="1" thickBot="1">
      <c r="A358" s="66" t="s">
        <v>33</v>
      </c>
      <c r="B358" s="76">
        <v>40434.72953287037</v>
      </c>
      <c r="C358" s="68"/>
      <c r="D358" s="172" t="s">
        <v>76</v>
      </c>
      <c r="E358" s="175">
        <v>0.05416666666666667</v>
      </c>
      <c r="F358" s="174">
        <v>18</v>
      </c>
      <c r="G358" s="42"/>
      <c r="H358" s="179" t="s">
        <v>110</v>
      </c>
      <c r="I358" s="180" t="s">
        <v>274</v>
      </c>
      <c r="J358" s="180" t="s">
        <v>274</v>
      </c>
    </row>
    <row r="359" spans="1:10" s="56" customFormat="1" ht="9.75" customHeight="1">
      <c r="A359" s="63"/>
      <c r="B359" s="77"/>
      <c r="C359" s="68"/>
      <c r="D359" s="172"/>
      <c r="E359" s="174"/>
      <c r="F359" s="174"/>
      <c r="G359" s="42"/>
      <c r="H359" s="172"/>
      <c r="I359" s="180"/>
      <c r="J359" s="180"/>
    </row>
    <row r="360" spans="1:10" s="56" customFormat="1" ht="9.75" customHeight="1">
      <c r="A360" s="78"/>
      <c r="B360" s="108" t="s">
        <v>276</v>
      </c>
      <c r="C360" s="78"/>
      <c r="D360" s="177" t="s">
        <v>97</v>
      </c>
      <c r="E360" s="175">
        <v>0.13541666666666666</v>
      </c>
      <c r="F360" s="174">
        <v>9</v>
      </c>
      <c r="G360" s="42"/>
      <c r="H360" s="177" t="s">
        <v>98</v>
      </c>
      <c r="I360" s="176" t="s">
        <v>274</v>
      </c>
      <c r="J360" s="181" t="s">
        <v>274</v>
      </c>
    </row>
    <row r="361" spans="1:10" s="56" customFormat="1" ht="9.75" customHeight="1">
      <c r="A361" s="78"/>
      <c r="B361" s="78"/>
      <c r="C361" s="78"/>
      <c r="D361" s="57"/>
      <c r="E361" s="42"/>
      <c r="F361" s="42"/>
      <c r="G361" s="42"/>
      <c r="H361" s="57"/>
      <c r="I361" s="171"/>
      <c r="J361" s="171"/>
    </row>
    <row r="362" spans="1:10" s="56" customFormat="1" ht="9.75" customHeight="1">
      <c r="A362" s="78"/>
      <c r="B362" s="78" t="s">
        <v>100</v>
      </c>
      <c r="C362" s="78" t="s">
        <v>101</v>
      </c>
      <c r="D362" s="78" t="s">
        <v>102</v>
      </c>
      <c r="E362" s="42"/>
      <c r="F362" s="42"/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10" s="56" customFormat="1" ht="9.75" customHeight="1">
      <c r="A363" s="72"/>
      <c r="B363" s="72"/>
      <c r="C363" s="158"/>
      <c r="D363" s="57"/>
      <c r="E363" s="42"/>
      <c r="F363" s="42"/>
      <c r="G363" s="42"/>
      <c r="H363" s="57"/>
      <c r="I363" s="57"/>
      <c r="J363" s="57"/>
    </row>
    <row r="364" spans="1:10" s="56" customFormat="1" ht="9.75" customHeight="1">
      <c r="A364" s="63"/>
      <c r="B364" s="162"/>
      <c r="C364" s="158"/>
      <c r="D364" s="57"/>
      <c r="E364" s="42"/>
      <c r="F364" s="42"/>
      <c r="G364" s="42"/>
      <c r="H364" s="57"/>
      <c r="I364" s="57"/>
      <c r="J364" s="57"/>
    </row>
    <row r="365" spans="1:10" s="56" customFormat="1" ht="9.75" customHeight="1" thickBot="1">
      <c r="A365" s="49"/>
      <c r="B365" s="49"/>
      <c r="C365" s="49"/>
      <c r="D365" s="57"/>
      <c r="E365" s="42" t="s">
        <v>103</v>
      </c>
      <c r="F365" s="42" t="s">
        <v>104</v>
      </c>
      <c r="G365" s="42"/>
      <c r="H365" s="57"/>
      <c r="I365" s="57" t="s">
        <v>103</v>
      </c>
      <c r="J365" s="57" t="s">
        <v>104</v>
      </c>
    </row>
    <row r="366" spans="1:10" s="56" customFormat="1" ht="9.75" customHeight="1" thickBot="1" thickTop="1">
      <c r="A366" s="58">
        <v>68</v>
      </c>
      <c r="B366" s="67"/>
      <c r="C366" s="68"/>
      <c r="D366" s="172" t="s">
        <v>72</v>
      </c>
      <c r="E366" s="173" t="s">
        <v>274</v>
      </c>
      <c r="F366" s="174" t="s">
        <v>274</v>
      </c>
      <c r="G366" s="42"/>
      <c r="H366" s="172" t="s">
        <v>77</v>
      </c>
      <c r="I366" s="178" t="s">
        <v>57</v>
      </c>
      <c r="J366" s="172">
        <v>2</v>
      </c>
    </row>
    <row r="367" spans="1:10" s="56" customFormat="1" ht="9.75" customHeight="1" thickBot="1" thickTop="1">
      <c r="A367" s="69"/>
      <c r="B367" s="67"/>
      <c r="C367" s="68"/>
      <c r="D367" s="172"/>
      <c r="E367" s="174"/>
      <c r="F367" s="174"/>
      <c r="G367" s="42"/>
      <c r="H367" s="172"/>
      <c r="I367" s="172"/>
      <c r="J367" s="172"/>
    </row>
    <row r="368" spans="1:10" s="56" customFormat="1" ht="9.75" customHeight="1">
      <c r="A368" s="64" t="s">
        <v>9</v>
      </c>
      <c r="B368" s="164" t="s">
        <v>217</v>
      </c>
      <c r="C368" s="68"/>
      <c r="D368" s="172" t="s">
        <v>73</v>
      </c>
      <c r="E368" s="175" t="s">
        <v>274</v>
      </c>
      <c r="F368" s="174" t="s">
        <v>274</v>
      </c>
      <c r="G368" s="42"/>
      <c r="H368" s="172" t="s">
        <v>78</v>
      </c>
      <c r="I368" s="179" t="s">
        <v>274</v>
      </c>
      <c r="J368" s="172" t="s">
        <v>274</v>
      </c>
    </row>
    <row r="369" spans="1:10" s="56" customFormat="1" ht="9.75" customHeight="1">
      <c r="A369" s="65" t="s">
        <v>10</v>
      </c>
      <c r="B369" s="165" t="s">
        <v>218</v>
      </c>
      <c r="C369" s="59"/>
      <c r="D369" s="172"/>
      <c r="E369" s="174"/>
      <c r="F369" s="174"/>
      <c r="G369" s="42"/>
      <c r="H369" s="172"/>
      <c r="I369" s="179"/>
      <c r="J369" s="172"/>
    </row>
    <row r="370" spans="1:10" s="56" customFormat="1" ht="9.75" customHeight="1">
      <c r="A370" s="65" t="s">
        <v>14</v>
      </c>
      <c r="B370" s="70">
        <v>9</v>
      </c>
      <c r="C370" s="68"/>
      <c r="D370" s="172" t="s">
        <v>71</v>
      </c>
      <c r="E370" s="173">
        <v>11</v>
      </c>
      <c r="F370" s="174">
        <v>6</v>
      </c>
      <c r="G370" s="42"/>
      <c r="H370" s="172" t="s">
        <v>79</v>
      </c>
      <c r="I370" s="179" t="s">
        <v>274</v>
      </c>
      <c r="J370" s="172" t="s">
        <v>274</v>
      </c>
    </row>
    <row r="371" spans="1:10" s="56" customFormat="1" ht="9.75" customHeight="1" thickBot="1">
      <c r="A371" s="153" t="s">
        <v>15</v>
      </c>
      <c r="B371" s="71" t="s">
        <v>113</v>
      </c>
      <c r="C371" s="68"/>
      <c r="D371" s="172"/>
      <c r="E371" s="174"/>
      <c r="F371" s="174"/>
      <c r="G371" s="42"/>
      <c r="H371" s="172"/>
      <c r="I371" s="179"/>
      <c r="J371" s="172"/>
    </row>
    <row r="372" spans="1:10" s="56" customFormat="1" ht="9.75" customHeight="1" thickBot="1">
      <c r="A372" s="72"/>
      <c r="B372" s="73"/>
      <c r="C372" s="68"/>
      <c r="D372" s="172" t="s">
        <v>74</v>
      </c>
      <c r="E372" s="176">
        <v>3.5</v>
      </c>
      <c r="F372" s="174">
        <v>10</v>
      </c>
      <c r="G372" s="42"/>
      <c r="H372" s="172" t="s">
        <v>80</v>
      </c>
      <c r="I372" s="179">
        <v>0.059722222222222225</v>
      </c>
      <c r="J372" s="172">
        <v>8</v>
      </c>
    </row>
    <row r="373" spans="1:10" s="56" customFormat="1" ht="9.75" customHeight="1">
      <c r="A373" s="60" t="s">
        <v>32</v>
      </c>
      <c r="B373" s="74">
        <v>30</v>
      </c>
      <c r="C373" s="68"/>
      <c r="D373" s="172"/>
      <c r="E373" s="174"/>
      <c r="F373" s="174"/>
      <c r="G373" s="42"/>
      <c r="H373" s="172"/>
      <c r="I373" s="172"/>
      <c r="J373" s="172"/>
    </row>
    <row r="374" spans="1:10" s="56" customFormat="1" ht="9.75" customHeight="1">
      <c r="A374" s="61" t="s">
        <v>34</v>
      </c>
      <c r="B374" s="79">
        <v>10</v>
      </c>
      <c r="C374" s="68"/>
      <c r="D374" s="172" t="s">
        <v>75</v>
      </c>
      <c r="E374" s="176">
        <v>8.28</v>
      </c>
      <c r="F374" s="174">
        <v>15</v>
      </c>
      <c r="G374" s="42"/>
      <c r="H374" s="172" t="s">
        <v>81</v>
      </c>
      <c r="I374" s="178">
        <v>6</v>
      </c>
      <c r="J374" s="172">
        <v>12</v>
      </c>
    </row>
    <row r="375" spans="1:10" s="56" customFormat="1" ht="9.75" customHeight="1" thickBot="1">
      <c r="A375" s="62" t="s">
        <v>16</v>
      </c>
      <c r="B375" s="80">
        <v>131</v>
      </c>
      <c r="C375" s="68"/>
      <c r="D375" s="172"/>
      <c r="E375" s="174"/>
      <c r="F375" s="174"/>
      <c r="G375" s="42"/>
      <c r="H375" s="172"/>
      <c r="I375" s="172"/>
      <c r="J375" s="172"/>
    </row>
    <row r="376" spans="1:10" s="56" customFormat="1" ht="9.75" customHeight="1" thickBot="1">
      <c r="A376" s="63"/>
      <c r="B376" s="75"/>
      <c r="C376" s="68"/>
      <c r="D376" s="172" t="s">
        <v>51</v>
      </c>
      <c r="E376" s="176">
        <v>9</v>
      </c>
      <c r="F376" s="174">
        <v>9</v>
      </c>
      <c r="G376" s="42"/>
      <c r="H376" s="172" t="s">
        <v>82</v>
      </c>
      <c r="I376" s="178">
        <v>4</v>
      </c>
      <c r="J376" s="172">
        <v>4</v>
      </c>
    </row>
    <row r="377" spans="1:10" s="56" customFormat="1" ht="9.75" customHeight="1">
      <c r="A377" s="154">
        <v>40434</v>
      </c>
      <c r="B377" s="170" t="s">
        <v>271</v>
      </c>
      <c r="C377" s="68"/>
      <c r="D377" s="172"/>
      <c r="E377" s="174"/>
      <c r="F377" s="174"/>
      <c r="G377" s="42"/>
      <c r="H377" s="172"/>
      <c r="I377" s="172"/>
      <c r="J377" s="172"/>
    </row>
    <row r="378" spans="1:10" s="56" customFormat="1" ht="9.75" customHeight="1" thickBot="1">
      <c r="A378" s="66" t="s">
        <v>33</v>
      </c>
      <c r="B378" s="76">
        <v>40434.72953287037</v>
      </c>
      <c r="C378" s="68"/>
      <c r="D378" s="172" t="s">
        <v>76</v>
      </c>
      <c r="E378" s="175">
        <v>0.07430555555555556</v>
      </c>
      <c r="F378" s="174">
        <v>9</v>
      </c>
      <c r="G378" s="42"/>
      <c r="H378" s="179" t="s">
        <v>110</v>
      </c>
      <c r="I378" s="180" t="s">
        <v>274</v>
      </c>
      <c r="J378" s="180" t="s">
        <v>274</v>
      </c>
    </row>
    <row r="379" spans="1:10" s="56" customFormat="1" ht="9.75" customHeight="1">
      <c r="A379" s="63"/>
      <c r="B379" s="77"/>
      <c r="C379" s="68"/>
      <c r="D379" s="172"/>
      <c r="E379" s="174"/>
      <c r="F379" s="174"/>
      <c r="G379" s="42"/>
      <c r="H379" s="172"/>
      <c r="I379" s="180"/>
      <c r="J379" s="180"/>
    </row>
    <row r="380" spans="1:10" s="56" customFormat="1" ht="9.75" customHeight="1">
      <c r="A380" s="78"/>
      <c r="B380" s="108" t="s">
        <v>275</v>
      </c>
      <c r="C380" s="78"/>
      <c r="D380" s="177" t="s">
        <v>97</v>
      </c>
      <c r="E380" s="175">
        <v>0.16041666666666668</v>
      </c>
      <c r="F380" s="174">
        <v>3</v>
      </c>
      <c r="G380" s="42"/>
      <c r="H380" s="177" t="s">
        <v>98</v>
      </c>
      <c r="I380" s="176" t="s">
        <v>274</v>
      </c>
      <c r="J380" s="181" t="s">
        <v>274</v>
      </c>
    </row>
    <row r="381" spans="1:10" s="56" customFormat="1" ht="9.75" customHeight="1">
      <c r="A381" s="78"/>
      <c r="B381" s="78"/>
      <c r="C381" s="78"/>
      <c r="D381" s="57"/>
      <c r="E381" s="42"/>
      <c r="F381" s="42"/>
      <c r="G381" s="42"/>
      <c r="H381" s="57"/>
      <c r="I381" s="171"/>
      <c r="J381" s="171"/>
    </row>
    <row r="382" spans="1:10" s="56" customFormat="1" ht="9.75" customHeight="1">
      <c r="A382" s="78"/>
      <c r="B382" s="78" t="s">
        <v>100</v>
      </c>
      <c r="C382" s="78" t="s">
        <v>101</v>
      </c>
      <c r="D382" s="78" t="s">
        <v>102</v>
      </c>
      <c r="E382" s="42"/>
      <c r="F382" s="42"/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10" s="56" customFormat="1" ht="9.75" customHeight="1">
      <c r="A383" s="155"/>
      <c r="B383" s="155"/>
      <c r="C383" s="155"/>
      <c r="D383" s="57"/>
      <c r="E383" s="42"/>
      <c r="F383" s="42"/>
      <c r="G383" s="42"/>
      <c r="H383" s="57"/>
      <c r="I383" s="57"/>
      <c r="J383" s="57"/>
    </row>
    <row r="384" spans="1:10" s="56" customFormat="1" ht="9.75" customHeight="1">
      <c r="A384" s="155"/>
      <c r="B384" s="155"/>
      <c r="C384" s="155"/>
      <c r="D384" s="57"/>
      <c r="E384" s="42"/>
      <c r="F384" s="42"/>
      <c r="G384" s="42"/>
      <c r="H384" s="57"/>
      <c r="I384" s="57"/>
      <c r="J384" s="57"/>
    </row>
    <row r="385" spans="1:10" s="56" customFormat="1" ht="9.75" customHeight="1" thickBot="1">
      <c r="A385" s="49"/>
      <c r="B385" s="49"/>
      <c r="C385" s="49"/>
      <c r="D385" s="57"/>
      <c r="E385" s="42" t="s">
        <v>103</v>
      </c>
      <c r="F385" s="42" t="s">
        <v>104</v>
      </c>
      <c r="G385" s="42"/>
      <c r="H385" s="57"/>
      <c r="I385" s="57" t="s">
        <v>103</v>
      </c>
      <c r="J385" s="57" t="s">
        <v>104</v>
      </c>
    </row>
    <row r="386" spans="1:10" s="56" customFormat="1" ht="9.75" customHeight="1" thickBot="1" thickTop="1">
      <c r="A386" s="58">
        <v>62</v>
      </c>
      <c r="B386" s="67"/>
      <c r="C386" s="68"/>
      <c r="D386" s="172" t="s">
        <v>72</v>
      </c>
      <c r="E386" s="173" t="s">
        <v>274</v>
      </c>
      <c r="F386" s="174" t="s">
        <v>274</v>
      </c>
      <c r="G386" s="42"/>
      <c r="H386" s="172" t="s">
        <v>77</v>
      </c>
      <c r="I386" s="178" t="s">
        <v>272</v>
      </c>
      <c r="J386" s="172">
        <v>1</v>
      </c>
    </row>
    <row r="387" spans="1:10" s="56" customFormat="1" ht="9.75" customHeight="1" thickBot="1" thickTop="1">
      <c r="A387" s="69"/>
      <c r="B387" s="67"/>
      <c r="C387" s="68"/>
      <c r="D387" s="172"/>
      <c r="E387" s="174"/>
      <c r="F387" s="174"/>
      <c r="G387" s="42"/>
      <c r="H387" s="172"/>
      <c r="I387" s="172"/>
      <c r="J387" s="172"/>
    </row>
    <row r="388" spans="1:10" s="56" customFormat="1" ht="9.75" customHeight="1">
      <c r="A388" s="64" t="s">
        <v>9</v>
      </c>
      <c r="B388" s="164" t="s">
        <v>219</v>
      </c>
      <c r="C388" s="68"/>
      <c r="D388" s="172" t="s">
        <v>73</v>
      </c>
      <c r="E388" s="175" t="s">
        <v>274</v>
      </c>
      <c r="F388" s="174" t="s">
        <v>274</v>
      </c>
      <c r="G388" s="42"/>
      <c r="H388" s="172" t="s">
        <v>78</v>
      </c>
      <c r="I388" s="179" t="s">
        <v>274</v>
      </c>
      <c r="J388" s="172" t="s">
        <v>274</v>
      </c>
    </row>
    <row r="389" spans="1:10" s="56" customFormat="1" ht="9.75" customHeight="1">
      <c r="A389" s="65" t="s">
        <v>10</v>
      </c>
      <c r="B389" s="165" t="s">
        <v>220</v>
      </c>
      <c r="C389" s="59"/>
      <c r="D389" s="172"/>
      <c r="E389" s="174"/>
      <c r="F389" s="174"/>
      <c r="G389" s="42"/>
      <c r="H389" s="172"/>
      <c r="I389" s="179"/>
      <c r="J389" s="172"/>
    </row>
    <row r="390" spans="1:10" s="56" customFormat="1" ht="9.75" customHeight="1">
      <c r="A390" s="65" t="s">
        <v>14</v>
      </c>
      <c r="B390" s="70">
        <v>9</v>
      </c>
      <c r="C390" s="68"/>
      <c r="D390" s="172" t="s">
        <v>71</v>
      </c>
      <c r="E390" s="173">
        <v>9</v>
      </c>
      <c r="F390" s="174">
        <v>5</v>
      </c>
      <c r="G390" s="42"/>
      <c r="H390" s="172" t="s">
        <v>79</v>
      </c>
      <c r="I390" s="179" t="s">
        <v>274</v>
      </c>
      <c r="J390" s="172" t="s">
        <v>274</v>
      </c>
    </row>
    <row r="391" spans="1:10" s="56" customFormat="1" ht="9.75" customHeight="1" thickBot="1">
      <c r="A391" s="153" t="s">
        <v>15</v>
      </c>
      <c r="B391" s="71" t="s">
        <v>114</v>
      </c>
      <c r="C391" s="68"/>
      <c r="D391" s="172"/>
      <c r="E391" s="174"/>
      <c r="F391" s="174"/>
      <c r="G391" s="42"/>
      <c r="H391" s="172"/>
      <c r="I391" s="179"/>
      <c r="J391" s="172"/>
    </row>
    <row r="392" spans="1:10" s="56" customFormat="1" ht="9.75" customHeight="1" thickBot="1">
      <c r="A392" s="72"/>
      <c r="B392" s="73"/>
      <c r="C392" s="68"/>
      <c r="D392" s="172" t="s">
        <v>74</v>
      </c>
      <c r="E392" s="176">
        <v>3.25</v>
      </c>
      <c r="F392" s="174">
        <v>9</v>
      </c>
      <c r="G392" s="42"/>
      <c r="H392" s="172" t="s">
        <v>80</v>
      </c>
      <c r="I392" s="179">
        <v>0.06736111111111111</v>
      </c>
      <c r="J392" s="172">
        <v>4</v>
      </c>
    </row>
    <row r="393" spans="1:10" ht="9.75" customHeight="1">
      <c r="A393" s="60" t="s">
        <v>32</v>
      </c>
      <c r="B393" s="74">
        <v>40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>
        <v>10</v>
      </c>
      <c r="C394" s="68"/>
      <c r="D394" s="172" t="s">
        <v>75</v>
      </c>
      <c r="E394" s="176">
        <v>8.64</v>
      </c>
      <c r="F394" s="174">
        <v>13</v>
      </c>
      <c r="H394" s="172" t="s">
        <v>81</v>
      </c>
      <c r="I394" s="178">
        <v>5</v>
      </c>
      <c r="J394" s="172">
        <v>10</v>
      </c>
    </row>
    <row r="395" spans="1:10" ht="9.75" customHeight="1" thickBot="1">
      <c r="A395" s="62" t="s">
        <v>16</v>
      </c>
      <c r="B395" s="80">
        <v>139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>
        <v>9</v>
      </c>
      <c r="F396" s="174">
        <v>9</v>
      </c>
      <c r="H396" s="172" t="s">
        <v>82</v>
      </c>
      <c r="I396" s="178">
        <v>14</v>
      </c>
      <c r="J396" s="172">
        <v>14</v>
      </c>
    </row>
    <row r="397" spans="1:10" ht="9.75" customHeight="1">
      <c r="A397" s="154">
        <v>40434</v>
      </c>
      <c r="B397" s="170" t="s">
        <v>271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v>40434.72953287037</v>
      </c>
      <c r="C398" s="68"/>
      <c r="D398" s="172" t="s">
        <v>76</v>
      </c>
      <c r="E398" s="175">
        <v>0.08263888888888889</v>
      </c>
      <c r="F398" s="174">
        <v>6</v>
      </c>
      <c r="H398" s="179" t="s">
        <v>110</v>
      </c>
      <c r="I398" s="180" t="s">
        <v>274</v>
      </c>
      <c r="J398" s="180" t="s">
        <v>274</v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s">
        <v>275</v>
      </c>
      <c r="D400" s="177" t="s">
        <v>97</v>
      </c>
      <c r="E400" s="175">
        <v>0.14930555555555555</v>
      </c>
      <c r="F400" s="174">
        <v>5</v>
      </c>
      <c r="H400" s="177" t="s">
        <v>98</v>
      </c>
      <c r="I400" s="176" t="s">
        <v>274</v>
      </c>
      <c r="J400" s="181" t="s">
        <v>274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>
        <v>40</v>
      </c>
      <c r="B407" s="67"/>
      <c r="C407" s="68"/>
      <c r="D407" s="172" t="s">
        <v>72</v>
      </c>
      <c r="E407" s="173" t="s">
        <v>274</v>
      </c>
      <c r="F407" s="174" t="s">
        <v>274</v>
      </c>
      <c r="H407" s="172" t="s">
        <v>77</v>
      </c>
      <c r="I407" s="178" t="s">
        <v>54</v>
      </c>
      <c r="J407" s="172">
        <v>5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81" t="s">
        <v>179</v>
      </c>
      <c r="C409" s="68"/>
      <c r="D409" s="172" t="s">
        <v>73</v>
      </c>
      <c r="E409" s="175" t="s">
        <v>274</v>
      </c>
      <c r="F409" s="174" t="s">
        <v>274</v>
      </c>
      <c r="H409" s="172" t="s">
        <v>78</v>
      </c>
      <c r="I409" s="179" t="s">
        <v>274</v>
      </c>
      <c r="J409" s="172" t="s">
        <v>274</v>
      </c>
    </row>
    <row r="410" spans="1:10" ht="9.75" customHeight="1">
      <c r="A410" s="65" t="s">
        <v>10</v>
      </c>
      <c r="B410" s="82" t="s">
        <v>125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>
        <v>8</v>
      </c>
      <c r="C411" s="68"/>
      <c r="D411" s="172" t="s">
        <v>71</v>
      </c>
      <c r="E411" s="173">
        <v>8</v>
      </c>
      <c r="F411" s="174">
        <v>4</v>
      </c>
      <c r="H411" s="172" t="s">
        <v>79</v>
      </c>
      <c r="I411" s="179" t="s">
        <v>274</v>
      </c>
      <c r="J411" s="172" t="s">
        <v>274</v>
      </c>
    </row>
    <row r="412" spans="1:10" ht="9.75" customHeight="1" thickBot="1">
      <c r="A412" s="153" t="s">
        <v>15</v>
      </c>
      <c r="B412" s="71" t="s">
        <v>114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>
        <v>3.5</v>
      </c>
      <c r="F413" s="174">
        <v>10</v>
      </c>
      <c r="H413" s="172" t="s">
        <v>80</v>
      </c>
      <c r="I413" s="179">
        <v>0.0875</v>
      </c>
      <c r="J413" s="172">
        <v>0</v>
      </c>
    </row>
    <row r="414" spans="1:10" ht="9.75" customHeight="1">
      <c r="A414" s="60" t="s">
        <v>32</v>
      </c>
      <c r="B414" s="74">
        <v>50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>
        <v>10</v>
      </c>
      <c r="C415" s="68"/>
      <c r="D415" s="172" t="s">
        <v>75</v>
      </c>
      <c r="E415" s="176">
        <v>8.65</v>
      </c>
      <c r="F415" s="174">
        <v>13</v>
      </c>
      <c r="H415" s="172" t="s">
        <v>81</v>
      </c>
      <c r="I415" s="178">
        <v>5</v>
      </c>
      <c r="J415" s="172">
        <v>10</v>
      </c>
    </row>
    <row r="416" spans="1:10" ht="9.75" customHeight="1" thickBot="1">
      <c r="A416" s="62" t="s">
        <v>16</v>
      </c>
      <c r="B416" s="80">
        <v>156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>
        <v>10.5</v>
      </c>
      <c r="F417" s="174">
        <v>11</v>
      </c>
      <c r="H417" s="172" t="s">
        <v>82</v>
      </c>
      <c r="I417" s="178">
        <v>25</v>
      </c>
      <c r="J417" s="172">
        <v>25</v>
      </c>
    </row>
    <row r="418" spans="1:10" ht="9.75" customHeight="1">
      <c r="A418" s="154">
        <v>40434</v>
      </c>
      <c r="B418" s="170" t="s">
        <v>271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v>40434.72953287037</v>
      </c>
      <c r="C419" s="68"/>
      <c r="D419" s="172" t="s">
        <v>76</v>
      </c>
      <c r="E419" s="175">
        <v>0.08680555555555557</v>
      </c>
      <c r="F419" s="174">
        <v>5</v>
      </c>
      <c r="H419" s="179" t="s">
        <v>110</v>
      </c>
      <c r="I419" s="180" t="s">
        <v>274</v>
      </c>
      <c r="J419" s="180" t="s">
        <v>274</v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s">
        <v>275</v>
      </c>
      <c r="D421" s="177" t="s">
        <v>97</v>
      </c>
      <c r="E421" s="175">
        <v>0.18888888888888888</v>
      </c>
      <c r="F421" s="174">
        <v>0</v>
      </c>
      <c r="H421" s="177" t="s">
        <v>98</v>
      </c>
      <c r="I421" s="176" t="s">
        <v>274</v>
      </c>
      <c r="J421" s="181" t="s">
        <v>274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>
        <v>90</v>
      </c>
      <c r="B427" s="67"/>
      <c r="C427" s="68"/>
      <c r="D427" s="172" t="s">
        <v>72</v>
      </c>
      <c r="E427" s="173" t="s">
        <v>274</v>
      </c>
      <c r="F427" s="174" t="s">
        <v>274</v>
      </c>
      <c r="H427" s="172" t="s">
        <v>77</v>
      </c>
      <c r="I427" s="178" t="s">
        <v>53</v>
      </c>
      <c r="J427" s="172">
        <v>6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81" t="s">
        <v>221</v>
      </c>
      <c r="C429" s="68"/>
      <c r="D429" s="172" t="s">
        <v>73</v>
      </c>
      <c r="E429" s="175" t="s">
        <v>274</v>
      </c>
      <c r="F429" s="174" t="s">
        <v>274</v>
      </c>
      <c r="H429" s="172" t="s">
        <v>78</v>
      </c>
      <c r="I429" s="179" t="s">
        <v>274</v>
      </c>
      <c r="J429" s="172" t="s">
        <v>274</v>
      </c>
    </row>
    <row r="430" spans="1:10" ht="9.75" customHeight="1">
      <c r="A430" s="65" t="s">
        <v>10</v>
      </c>
      <c r="B430" s="82" t="s">
        <v>161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>
        <v>8</v>
      </c>
      <c r="C431" s="68"/>
      <c r="D431" s="172" t="s">
        <v>71</v>
      </c>
      <c r="E431" s="173">
        <v>5</v>
      </c>
      <c r="F431" s="174">
        <v>1</v>
      </c>
      <c r="H431" s="172" t="s">
        <v>79</v>
      </c>
      <c r="I431" s="179" t="s">
        <v>274</v>
      </c>
      <c r="J431" s="172" t="s">
        <v>274</v>
      </c>
    </row>
    <row r="432" spans="1:10" ht="9.75" customHeight="1" thickBot="1">
      <c r="A432" s="153" t="s">
        <v>15</v>
      </c>
      <c r="B432" s="71" t="s">
        <v>113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>
        <v>3</v>
      </c>
      <c r="F433" s="174">
        <v>8</v>
      </c>
      <c r="H433" s="172" t="s">
        <v>80</v>
      </c>
      <c r="I433" s="179">
        <v>0.06666666666666667</v>
      </c>
      <c r="J433" s="172">
        <v>5</v>
      </c>
    </row>
    <row r="434" spans="1:10" ht="9.75" customHeight="1">
      <c r="A434" s="60" t="s">
        <v>32</v>
      </c>
      <c r="B434" s="74">
        <v>40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>
        <v>10</v>
      </c>
      <c r="C435" s="68"/>
      <c r="D435" s="172" t="s">
        <v>75</v>
      </c>
      <c r="E435" s="176">
        <v>10.05</v>
      </c>
      <c r="F435" s="174">
        <v>6</v>
      </c>
      <c r="H435" s="172" t="s">
        <v>81</v>
      </c>
      <c r="I435" s="178">
        <v>4</v>
      </c>
      <c r="J435" s="172">
        <v>8</v>
      </c>
    </row>
    <row r="436" spans="1:10" ht="9.75" customHeight="1" thickBot="1">
      <c r="A436" s="62" t="s">
        <v>16</v>
      </c>
      <c r="B436" s="80">
        <v>105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>
        <v>5</v>
      </c>
      <c r="F437" s="174">
        <v>4</v>
      </c>
      <c r="H437" s="172" t="s">
        <v>82</v>
      </c>
      <c r="I437" s="178">
        <v>2</v>
      </c>
      <c r="J437" s="172">
        <v>2</v>
      </c>
    </row>
    <row r="438" spans="1:10" ht="9.75" customHeight="1">
      <c r="A438" s="154">
        <v>40434</v>
      </c>
      <c r="B438" s="170" t="s">
        <v>271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v>40434.72953287037</v>
      </c>
      <c r="C439" s="68"/>
      <c r="D439" s="172" t="s">
        <v>76</v>
      </c>
      <c r="E439" s="175">
        <v>0.12361111111111112</v>
      </c>
      <c r="F439" s="174">
        <v>0</v>
      </c>
      <c r="H439" s="179" t="s">
        <v>110</v>
      </c>
      <c r="I439" s="180" t="s">
        <v>274</v>
      </c>
      <c r="J439" s="180" t="s">
        <v>274</v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s">
        <v>108</v>
      </c>
      <c r="D441" s="177" t="s">
        <v>97</v>
      </c>
      <c r="E441" s="175">
        <v>0.16597222222222222</v>
      </c>
      <c r="F441" s="174">
        <v>2</v>
      </c>
      <c r="H441" s="177" t="s">
        <v>98</v>
      </c>
      <c r="I441" s="176" t="s">
        <v>274</v>
      </c>
      <c r="J441" s="181" t="s">
        <v>274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>
        <v>84</v>
      </c>
      <c r="B447" s="67"/>
      <c r="C447" s="68"/>
      <c r="D447" s="172" t="s">
        <v>72</v>
      </c>
      <c r="E447" s="173" t="s">
        <v>274</v>
      </c>
      <c r="F447" s="174" t="s">
        <v>274</v>
      </c>
      <c r="H447" s="172" t="s">
        <v>77</v>
      </c>
      <c r="I447" s="178" t="s">
        <v>53</v>
      </c>
      <c r="J447" s="172">
        <v>6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81" t="s">
        <v>222</v>
      </c>
      <c r="C449" s="68"/>
      <c r="D449" s="172" t="s">
        <v>73</v>
      </c>
      <c r="E449" s="175" t="s">
        <v>274</v>
      </c>
      <c r="F449" s="174" t="s">
        <v>274</v>
      </c>
      <c r="H449" s="172" t="s">
        <v>78</v>
      </c>
      <c r="I449" s="179" t="s">
        <v>274</v>
      </c>
      <c r="J449" s="172" t="s">
        <v>274</v>
      </c>
    </row>
    <row r="450" spans="1:10" ht="9.75" customHeight="1">
      <c r="A450" s="65" t="s">
        <v>10</v>
      </c>
      <c r="B450" s="82" t="s">
        <v>223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>
        <v>7</v>
      </c>
      <c r="C451" s="68"/>
      <c r="D451" s="172" t="s">
        <v>71</v>
      </c>
      <c r="E451" s="173">
        <v>6</v>
      </c>
      <c r="F451" s="174">
        <v>2</v>
      </c>
      <c r="H451" s="172" t="s">
        <v>79</v>
      </c>
      <c r="I451" s="179" t="s">
        <v>274</v>
      </c>
      <c r="J451" s="172" t="s">
        <v>274</v>
      </c>
    </row>
    <row r="452" spans="1:10" ht="9.75" customHeight="1" thickBot="1">
      <c r="A452" s="153" t="s">
        <v>15</v>
      </c>
      <c r="B452" s="71" t="s">
        <v>113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>
        <v>2.5</v>
      </c>
      <c r="F453" s="174">
        <v>6</v>
      </c>
      <c r="H453" s="172" t="s">
        <v>80</v>
      </c>
      <c r="I453" s="179">
        <v>0.1486111111111111</v>
      </c>
      <c r="J453" s="172">
        <v>0</v>
      </c>
    </row>
    <row r="454" spans="1:10" ht="9.75" customHeight="1">
      <c r="A454" s="60" t="s">
        <v>32</v>
      </c>
      <c r="B454" s="74">
        <v>50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>
        <v>10</v>
      </c>
      <c r="C455" s="68"/>
      <c r="D455" s="172" t="s">
        <v>75</v>
      </c>
      <c r="E455" s="176">
        <v>10.58</v>
      </c>
      <c r="F455" s="174">
        <v>5</v>
      </c>
      <c r="H455" s="172" t="s">
        <v>81</v>
      </c>
      <c r="I455" s="178">
        <v>7</v>
      </c>
      <c r="J455" s="172">
        <v>14</v>
      </c>
    </row>
    <row r="456" spans="1:10" ht="9.75" customHeight="1" thickBot="1">
      <c r="A456" s="62" t="s">
        <v>16</v>
      </c>
      <c r="B456" s="80">
        <v>116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>
        <v>6</v>
      </c>
      <c r="F457" s="174">
        <v>5</v>
      </c>
      <c r="H457" s="172" t="s">
        <v>82</v>
      </c>
      <c r="I457" s="178">
        <v>2</v>
      </c>
      <c r="J457" s="172">
        <v>2</v>
      </c>
    </row>
    <row r="458" spans="1:10" ht="9.75" customHeight="1">
      <c r="A458" s="154">
        <v>40434</v>
      </c>
      <c r="B458" s="170" t="s">
        <v>271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v>40434.72953287037</v>
      </c>
      <c r="C459" s="68"/>
      <c r="D459" s="172" t="s">
        <v>76</v>
      </c>
      <c r="E459" s="175">
        <v>0.09097222222222222</v>
      </c>
      <c r="F459" s="174">
        <v>3</v>
      </c>
      <c r="H459" s="179" t="s">
        <v>110</v>
      </c>
      <c r="I459" s="180" t="s">
        <v>274</v>
      </c>
      <c r="J459" s="180" t="s">
        <v>274</v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s">
        <v>108</v>
      </c>
      <c r="D461" s="177" t="s">
        <v>97</v>
      </c>
      <c r="E461" s="175">
        <v>0.20625</v>
      </c>
      <c r="F461" s="174">
        <v>0</v>
      </c>
      <c r="H461" s="177" t="s">
        <v>98</v>
      </c>
      <c r="I461" s="176" t="s">
        <v>274</v>
      </c>
      <c r="J461" s="181" t="s">
        <v>274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>
        <v>36</v>
      </c>
      <c r="B467" s="67"/>
      <c r="C467" s="68"/>
      <c r="D467" s="172" t="s">
        <v>72</v>
      </c>
      <c r="E467" s="173" t="s">
        <v>274</v>
      </c>
      <c r="F467" s="174" t="s">
        <v>274</v>
      </c>
      <c r="H467" s="172" t="s">
        <v>77</v>
      </c>
      <c r="I467" s="178">
        <v>7</v>
      </c>
      <c r="J467" s="172">
        <v>22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81" t="s">
        <v>224</v>
      </c>
      <c r="C469" s="68"/>
      <c r="D469" s="172" t="s">
        <v>73</v>
      </c>
      <c r="E469" s="175" t="s">
        <v>274</v>
      </c>
      <c r="F469" s="174" t="s">
        <v>274</v>
      </c>
      <c r="H469" s="172" t="s">
        <v>78</v>
      </c>
      <c r="I469" s="179" t="s">
        <v>274</v>
      </c>
      <c r="J469" s="172" t="s">
        <v>274</v>
      </c>
    </row>
    <row r="470" spans="1:10" ht="9.75" customHeight="1">
      <c r="A470" s="65" t="s">
        <v>10</v>
      </c>
      <c r="B470" s="82" t="s">
        <v>225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>
        <v>7</v>
      </c>
      <c r="C471" s="68"/>
      <c r="D471" s="172" t="s">
        <v>71</v>
      </c>
      <c r="E471" s="173">
        <v>10</v>
      </c>
      <c r="F471" s="174">
        <v>5</v>
      </c>
      <c r="H471" s="172" t="s">
        <v>79</v>
      </c>
      <c r="I471" s="179" t="s">
        <v>274</v>
      </c>
      <c r="J471" s="172" t="s">
        <v>274</v>
      </c>
    </row>
    <row r="472" spans="1:10" ht="9.75" customHeight="1" thickBot="1">
      <c r="A472" s="153" t="s">
        <v>15</v>
      </c>
      <c r="B472" s="71" t="s">
        <v>113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>
        <v>3.25</v>
      </c>
      <c r="F473" s="174">
        <v>9</v>
      </c>
      <c r="H473" s="172" t="s">
        <v>80</v>
      </c>
      <c r="I473" s="179">
        <v>0.07916666666666666</v>
      </c>
      <c r="J473" s="172">
        <v>0</v>
      </c>
    </row>
    <row r="474" spans="1:10" ht="9.75" customHeight="1">
      <c r="A474" s="60" t="s">
        <v>32</v>
      </c>
      <c r="B474" s="74">
        <v>50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>
        <v>10</v>
      </c>
      <c r="C475" s="68"/>
      <c r="D475" s="172" t="s">
        <v>75</v>
      </c>
      <c r="E475" s="176">
        <v>9.07</v>
      </c>
      <c r="F475" s="174">
        <v>11</v>
      </c>
      <c r="H475" s="172" t="s">
        <v>81</v>
      </c>
      <c r="I475" s="178">
        <v>7</v>
      </c>
      <c r="J475" s="172">
        <v>14</v>
      </c>
    </row>
    <row r="476" spans="1:10" ht="9.75" customHeight="1" thickBot="1">
      <c r="A476" s="62" t="s">
        <v>16</v>
      </c>
      <c r="B476" s="80">
        <v>160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>
        <v>14</v>
      </c>
      <c r="F477" s="174">
        <v>15</v>
      </c>
      <c r="H477" s="172" t="s">
        <v>82</v>
      </c>
      <c r="I477" s="178">
        <v>1</v>
      </c>
      <c r="J477" s="172">
        <v>1</v>
      </c>
    </row>
    <row r="478" spans="1:10" ht="9.75" customHeight="1">
      <c r="A478" s="154">
        <v>40434</v>
      </c>
      <c r="B478" s="170" t="s">
        <v>271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v>40434.72953287037</v>
      </c>
      <c r="C479" s="68"/>
      <c r="D479" s="172" t="s">
        <v>76</v>
      </c>
      <c r="E479" s="175">
        <v>0.07708333333333334</v>
      </c>
      <c r="F479" s="174">
        <v>8</v>
      </c>
      <c r="H479" s="179" t="s">
        <v>110</v>
      </c>
      <c r="I479" s="180" t="s">
        <v>274</v>
      </c>
      <c r="J479" s="180" t="s">
        <v>274</v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s">
        <v>276</v>
      </c>
      <c r="D481" s="177" t="s">
        <v>97</v>
      </c>
      <c r="E481" s="175">
        <v>0.16319444444444445</v>
      </c>
      <c r="F481" s="174">
        <v>2</v>
      </c>
      <c r="H481" s="177" t="s">
        <v>98</v>
      </c>
      <c r="I481" s="176" t="s">
        <v>274</v>
      </c>
      <c r="J481" s="181" t="s">
        <v>274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9.75" customHeight="1">
      <c r="A509" s="155"/>
      <c r="B509" s="155"/>
      <c r="C509" s="155"/>
    </row>
    <row r="510" spans="1:3" ht="9.75" customHeight="1">
      <c r="A510" s="155"/>
      <c r="B510" s="155"/>
      <c r="C510" s="155"/>
    </row>
    <row r="511" spans="1:3" ht="9.75" customHeight="1">
      <c r="A511" s="155"/>
      <c r="B511" s="155"/>
      <c r="C511" s="155"/>
    </row>
    <row r="512" spans="1:3" ht="9.75" customHeight="1">
      <c r="A512" s="155"/>
      <c r="B512" s="155"/>
      <c r="C512" s="155"/>
    </row>
    <row r="513" spans="1:3" ht="9.75" customHeight="1">
      <c r="A513" s="155"/>
      <c r="B513" s="155"/>
      <c r="C513" s="155"/>
    </row>
    <row r="514" spans="1:3" ht="9.75" customHeight="1">
      <c r="A514" s="155"/>
      <c r="B514" s="155"/>
      <c r="C514" s="155"/>
    </row>
    <row r="515" spans="1:3" ht="9.75" customHeight="1">
      <c r="A515" s="155"/>
      <c r="B515" s="155"/>
      <c r="C515" s="155"/>
    </row>
    <row r="516" spans="1:3" ht="9.75" customHeight="1">
      <c r="A516" s="155"/>
      <c r="B516" s="155"/>
      <c r="C516" s="155"/>
    </row>
    <row r="517" spans="1:3" ht="9.75" customHeight="1">
      <c r="A517" s="155"/>
      <c r="B517" s="155"/>
      <c r="C517" s="155"/>
    </row>
    <row r="518" spans="1:3" ht="9.75" customHeight="1">
      <c r="A518" s="155"/>
      <c r="B518" s="155"/>
      <c r="C518" s="155"/>
    </row>
    <row r="519" spans="1:3" ht="9.75" customHeight="1">
      <c r="A519" s="155"/>
      <c r="B519" s="155"/>
      <c r="C519" s="155"/>
    </row>
    <row r="520" spans="1:3" ht="9.75" customHeight="1">
      <c r="A520" s="155"/>
      <c r="B520" s="155"/>
      <c r="C520" s="155"/>
    </row>
    <row r="521" spans="1:3" ht="9.75" customHeight="1">
      <c r="A521" s="155"/>
      <c r="B521" s="155"/>
      <c r="C521" s="155"/>
    </row>
    <row r="522" spans="1:3" ht="9.75" customHeight="1">
      <c r="A522" s="155"/>
      <c r="B522" s="155"/>
      <c r="C522" s="155"/>
    </row>
    <row r="523" spans="1:3" ht="9.75" customHeight="1">
      <c r="A523" s="155"/>
      <c r="B523" s="155"/>
      <c r="C523" s="155"/>
    </row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J16384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ht="9.75" customHeight="1" thickBot="1">
      <c r="A1" s="49"/>
      <c r="B1" s="49"/>
      <c r="C1" s="49"/>
      <c r="E1" s="42" t="s">
        <v>103</v>
      </c>
      <c r="F1" s="42" t="s">
        <v>104</v>
      </c>
      <c r="I1" s="57" t="s">
        <v>103</v>
      </c>
      <c r="J1" s="57" t="s">
        <v>104</v>
      </c>
    </row>
    <row r="2" spans="1:10" ht="9.75" customHeight="1" thickBot="1" thickTop="1">
      <c r="A2" s="58">
        <v>21</v>
      </c>
      <c r="B2" s="67"/>
      <c r="C2" s="68"/>
      <c r="D2" s="172" t="s">
        <v>72</v>
      </c>
      <c r="E2" s="173" t="s">
        <v>274</v>
      </c>
      <c r="F2" s="174" t="s">
        <v>274</v>
      </c>
      <c r="H2" s="172" t="s">
        <v>77</v>
      </c>
      <c r="I2" s="178">
        <v>14</v>
      </c>
      <c r="J2" s="172">
        <v>8</v>
      </c>
    </row>
    <row r="3" spans="1:10" ht="9.75" customHeight="1" thickBot="1" thickTop="1">
      <c r="A3" s="69"/>
      <c r="B3" s="67"/>
      <c r="C3" s="68"/>
      <c r="D3" s="172"/>
      <c r="E3" s="174"/>
      <c r="F3" s="174"/>
      <c r="H3" s="172"/>
      <c r="I3" s="172"/>
      <c r="J3" s="172"/>
    </row>
    <row r="4" spans="1:10" ht="9.75" customHeight="1">
      <c r="A4" s="64" t="s">
        <v>9</v>
      </c>
      <c r="B4" s="81" t="s">
        <v>226</v>
      </c>
      <c r="C4" s="68"/>
      <c r="D4" s="172" t="s">
        <v>73</v>
      </c>
      <c r="E4" s="175" t="s">
        <v>274</v>
      </c>
      <c r="F4" s="174" t="s">
        <v>274</v>
      </c>
      <c r="H4" s="172" t="s">
        <v>78</v>
      </c>
      <c r="I4" s="179" t="s">
        <v>274</v>
      </c>
      <c r="J4" s="172" t="s">
        <v>274</v>
      </c>
    </row>
    <row r="5" spans="1:10" ht="9.75" customHeight="1">
      <c r="A5" s="65" t="s">
        <v>10</v>
      </c>
      <c r="B5" s="82" t="s">
        <v>227</v>
      </c>
      <c r="C5" s="59"/>
      <c r="D5" s="172"/>
      <c r="E5" s="174"/>
      <c r="F5" s="174"/>
      <c r="H5" s="172"/>
      <c r="I5" s="179"/>
      <c r="J5" s="172"/>
    </row>
    <row r="6" spans="1:10" ht="9.75" customHeight="1">
      <c r="A6" s="65" t="s">
        <v>14</v>
      </c>
      <c r="B6" s="70">
        <v>11</v>
      </c>
      <c r="C6" s="68"/>
      <c r="D6" s="172" t="s">
        <v>71</v>
      </c>
      <c r="E6" s="173">
        <v>20</v>
      </c>
      <c r="F6" s="174">
        <v>13</v>
      </c>
      <c r="H6" s="172" t="s">
        <v>79</v>
      </c>
      <c r="I6" s="179" t="s">
        <v>274</v>
      </c>
      <c r="J6" s="172" t="s">
        <v>274</v>
      </c>
    </row>
    <row r="7" spans="1:10" ht="9.75" customHeight="1" thickBot="1">
      <c r="A7" s="153" t="s">
        <v>15</v>
      </c>
      <c r="B7" s="71" t="s">
        <v>113</v>
      </c>
      <c r="C7" s="68"/>
      <c r="D7" s="172"/>
      <c r="E7" s="174"/>
      <c r="F7" s="174"/>
      <c r="H7" s="172"/>
      <c r="I7" s="179"/>
      <c r="J7" s="172"/>
    </row>
    <row r="8" spans="1:10" ht="9.75" customHeight="1" thickBot="1">
      <c r="A8" s="72"/>
      <c r="B8" s="73"/>
      <c r="C8" s="68"/>
      <c r="D8" s="172" t="s">
        <v>74</v>
      </c>
      <c r="E8" s="176">
        <v>3.55</v>
      </c>
      <c r="F8" s="174">
        <v>10</v>
      </c>
      <c r="H8" s="172" t="s">
        <v>80</v>
      </c>
      <c r="I8" s="179">
        <v>0.035416666666666666</v>
      </c>
      <c r="J8" s="172">
        <v>20</v>
      </c>
    </row>
    <row r="9" spans="1:10" ht="9.75" customHeight="1">
      <c r="A9" s="60" t="s">
        <v>32</v>
      </c>
      <c r="B9" s="74">
        <v>10</v>
      </c>
      <c r="C9" s="68"/>
      <c r="D9" s="172"/>
      <c r="E9" s="174"/>
      <c r="F9" s="174"/>
      <c r="H9" s="172"/>
      <c r="I9" s="172"/>
      <c r="J9" s="172"/>
    </row>
    <row r="10" spans="1:10" ht="9.75" customHeight="1">
      <c r="A10" s="61" t="s">
        <v>34</v>
      </c>
      <c r="B10" s="79">
        <v>10</v>
      </c>
      <c r="C10" s="68"/>
      <c r="D10" s="172" t="s">
        <v>75</v>
      </c>
      <c r="E10" s="176">
        <v>6.93</v>
      </c>
      <c r="F10" s="174">
        <v>24</v>
      </c>
      <c r="H10" s="172" t="s">
        <v>81</v>
      </c>
      <c r="I10" s="178">
        <v>11</v>
      </c>
      <c r="J10" s="172">
        <v>22</v>
      </c>
    </row>
    <row r="11" spans="1:10" ht="9.75" customHeight="1" thickBot="1">
      <c r="A11" s="62" t="s">
        <v>16</v>
      </c>
      <c r="B11" s="80">
        <v>175</v>
      </c>
      <c r="C11" s="68"/>
      <c r="D11" s="172"/>
      <c r="E11" s="174"/>
      <c r="F11" s="174"/>
      <c r="H11" s="172"/>
      <c r="I11" s="172"/>
      <c r="J11" s="172"/>
    </row>
    <row r="12" spans="1:10" ht="9.75" customHeight="1" thickBot="1">
      <c r="A12" s="63"/>
      <c r="B12" s="75"/>
      <c r="C12" s="68"/>
      <c r="D12" s="172" t="s">
        <v>51</v>
      </c>
      <c r="E12" s="176">
        <v>13</v>
      </c>
      <c r="F12" s="174">
        <v>14</v>
      </c>
      <c r="H12" s="172" t="s">
        <v>82</v>
      </c>
      <c r="I12" s="178">
        <v>5</v>
      </c>
      <c r="J12" s="172">
        <v>5</v>
      </c>
    </row>
    <row r="13" spans="1:10" ht="9.75" customHeight="1">
      <c r="A13" s="154">
        <v>40434</v>
      </c>
      <c r="B13" s="170" t="s">
        <v>271</v>
      </c>
      <c r="C13" s="68"/>
      <c r="D13" s="172"/>
      <c r="E13" s="174"/>
      <c r="F13" s="174"/>
      <c r="H13" s="172"/>
      <c r="I13" s="172"/>
      <c r="J13" s="172"/>
    </row>
    <row r="14" spans="1:10" ht="9.75" customHeight="1" thickBot="1">
      <c r="A14" s="66" t="s">
        <v>33</v>
      </c>
      <c r="B14" s="76">
        <v>40434.729660185185</v>
      </c>
      <c r="C14" s="68"/>
      <c r="D14" s="172" t="s">
        <v>76</v>
      </c>
      <c r="E14" s="175">
        <v>0.08194444444444444</v>
      </c>
      <c r="F14" s="174">
        <v>6</v>
      </c>
      <c r="H14" s="179" t="s">
        <v>110</v>
      </c>
      <c r="I14" s="180" t="s">
        <v>274</v>
      </c>
      <c r="J14" s="180" t="s">
        <v>274</v>
      </c>
    </row>
    <row r="15" spans="1:10" ht="9.75" customHeight="1">
      <c r="A15" s="63"/>
      <c r="B15" s="77"/>
      <c r="C15" s="68"/>
      <c r="D15" s="172"/>
      <c r="E15" s="174"/>
      <c r="F15" s="174"/>
      <c r="H15" s="172"/>
      <c r="I15" s="180"/>
      <c r="J15" s="180"/>
    </row>
    <row r="16" spans="2:10" ht="9.75" customHeight="1">
      <c r="B16" s="108" t="s">
        <v>276</v>
      </c>
      <c r="D16" s="177" t="s">
        <v>97</v>
      </c>
      <c r="E16" s="175">
        <v>0.09930555555555555</v>
      </c>
      <c r="F16" s="174">
        <v>20</v>
      </c>
      <c r="H16" s="177" t="s">
        <v>98</v>
      </c>
      <c r="I16" s="176" t="s">
        <v>274</v>
      </c>
      <c r="J16" s="181" t="s">
        <v>274</v>
      </c>
    </row>
    <row r="17" spans="9:10" ht="9.75" customHeight="1">
      <c r="I17" s="171"/>
      <c r="J17" s="171"/>
    </row>
    <row r="18" spans="2:10" ht="9.75" customHeight="1">
      <c r="B18" s="78" t="s">
        <v>100</v>
      </c>
      <c r="C18" s="78" t="s">
        <v>101</v>
      </c>
      <c r="D18" s="78" t="s">
        <v>102</v>
      </c>
      <c r="G18" s="182" t="s">
        <v>105</v>
      </c>
      <c r="H18" s="183" t="s">
        <v>106</v>
      </c>
      <c r="I18" s="184" t="s">
        <v>107</v>
      </c>
      <c r="J18" s="184" t="s">
        <v>108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103</v>
      </c>
      <c r="F21" s="42" t="s">
        <v>104</v>
      </c>
      <c r="I21" s="57" t="s">
        <v>103</v>
      </c>
      <c r="J21" s="57" t="s">
        <v>104</v>
      </c>
    </row>
    <row r="22" spans="1:10" ht="9.75" customHeight="1" thickBot="1" thickTop="1">
      <c r="A22" s="58">
        <v>28</v>
      </c>
      <c r="B22" s="67"/>
      <c r="C22" s="68"/>
      <c r="D22" s="172" t="s">
        <v>72</v>
      </c>
      <c r="E22" s="173" t="s">
        <v>274</v>
      </c>
      <c r="F22" s="174" t="s">
        <v>274</v>
      </c>
      <c r="H22" s="172" t="s">
        <v>77</v>
      </c>
      <c r="I22" s="178" t="s">
        <v>54</v>
      </c>
      <c r="J22" s="172">
        <v>5</v>
      </c>
    </row>
    <row r="23" spans="1:10" ht="9.75" customHeight="1" thickBot="1" thickTop="1">
      <c r="A23" s="69"/>
      <c r="B23" s="67"/>
      <c r="C23" s="68"/>
      <c r="D23" s="172"/>
      <c r="E23" s="174"/>
      <c r="F23" s="174"/>
      <c r="H23" s="172"/>
      <c r="I23" s="172"/>
      <c r="J23" s="172"/>
    </row>
    <row r="24" spans="1:10" ht="9.75" customHeight="1">
      <c r="A24" s="64" t="s">
        <v>9</v>
      </c>
      <c r="B24" s="81" t="s">
        <v>228</v>
      </c>
      <c r="C24" s="68"/>
      <c r="D24" s="172" t="s">
        <v>73</v>
      </c>
      <c r="E24" s="175" t="s">
        <v>274</v>
      </c>
      <c r="F24" s="174" t="s">
        <v>274</v>
      </c>
      <c r="H24" s="172" t="s">
        <v>78</v>
      </c>
      <c r="I24" s="179" t="s">
        <v>274</v>
      </c>
      <c r="J24" s="172" t="s">
        <v>274</v>
      </c>
    </row>
    <row r="25" spans="1:10" ht="9.75" customHeight="1">
      <c r="A25" s="65" t="s">
        <v>10</v>
      </c>
      <c r="B25" s="82" t="s">
        <v>124</v>
      </c>
      <c r="C25" s="59"/>
      <c r="D25" s="172"/>
      <c r="E25" s="174"/>
      <c r="F25" s="174"/>
      <c r="H25" s="172"/>
      <c r="I25" s="179"/>
      <c r="J25" s="172"/>
    </row>
    <row r="26" spans="1:10" ht="9.75" customHeight="1">
      <c r="A26" s="65" t="s">
        <v>14</v>
      </c>
      <c r="B26" s="70">
        <v>11</v>
      </c>
      <c r="C26" s="68"/>
      <c r="D26" s="172" t="s">
        <v>71</v>
      </c>
      <c r="E26" s="173">
        <v>8</v>
      </c>
      <c r="F26" s="174">
        <v>4</v>
      </c>
      <c r="H26" s="172" t="s">
        <v>79</v>
      </c>
      <c r="I26" s="179" t="s">
        <v>274</v>
      </c>
      <c r="J26" s="172" t="s">
        <v>274</v>
      </c>
    </row>
    <row r="27" spans="1:10" ht="9.75" customHeight="1" thickBot="1">
      <c r="A27" s="153" t="s">
        <v>15</v>
      </c>
      <c r="B27" s="71" t="s">
        <v>114</v>
      </c>
      <c r="C27" s="68"/>
      <c r="D27" s="172"/>
      <c r="E27" s="174"/>
      <c r="F27" s="174"/>
      <c r="H27" s="172"/>
      <c r="I27" s="179"/>
      <c r="J27" s="172"/>
    </row>
    <row r="28" spans="1:10" ht="9.75" customHeight="1" thickBot="1">
      <c r="A28" s="72"/>
      <c r="B28" s="73"/>
      <c r="C28" s="68"/>
      <c r="D28" s="172" t="s">
        <v>74</v>
      </c>
      <c r="E28" s="176">
        <v>3.95</v>
      </c>
      <c r="F28" s="174">
        <v>11</v>
      </c>
      <c r="H28" s="172" t="s">
        <v>80</v>
      </c>
      <c r="I28" s="179">
        <v>0.05</v>
      </c>
      <c r="J28" s="172">
        <v>13</v>
      </c>
    </row>
    <row r="29" spans="1:10" ht="9.75" customHeight="1">
      <c r="A29" s="60" t="s">
        <v>32</v>
      </c>
      <c r="B29" s="74">
        <v>20</v>
      </c>
      <c r="C29" s="68"/>
      <c r="D29" s="172"/>
      <c r="E29" s="174"/>
      <c r="F29" s="174"/>
      <c r="H29" s="172"/>
      <c r="I29" s="172"/>
      <c r="J29" s="172"/>
    </row>
    <row r="30" spans="1:10" ht="9.75" customHeight="1">
      <c r="A30" s="61" t="s">
        <v>34</v>
      </c>
      <c r="B30" s="79">
        <v>10</v>
      </c>
      <c r="C30" s="68"/>
      <c r="D30" s="172" t="s">
        <v>75</v>
      </c>
      <c r="E30" s="176">
        <v>7.54</v>
      </c>
      <c r="F30" s="174">
        <v>19</v>
      </c>
      <c r="H30" s="172" t="s">
        <v>81</v>
      </c>
      <c r="I30" s="178">
        <v>9</v>
      </c>
      <c r="J30" s="172">
        <v>18</v>
      </c>
    </row>
    <row r="31" spans="1:10" ht="9.75" customHeight="1" thickBot="1">
      <c r="A31" s="62" t="s">
        <v>16</v>
      </c>
      <c r="B31" s="80">
        <v>166</v>
      </c>
      <c r="C31" s="68"/>
      <c r="D31" s="172"/>
      <c r="E31" s="174"/>
      <c r="F31" s="174"/>
      <c r="H31" s="172"/>
      <c r="I31" s="172"/>
      <c r="J31" s="172"/>
    </row>
    <row r="32" spans="1:10" ht="9.75" customHeight="1" thickBot="1">
      <c r="A32" s="63"/>
      <c r="B32" s="75"/>
      <c r="C32" s="68"/>
      <c r="D32" s="172" t="s">
        <v>51</v>
      </c>
      <c r="E32" s="176">
        <v>6</v>
      </c>
      <c r="F32" s="174">
        <v>5</v>
      </c>
      <c r="H32" s="172" t="s">
        <v>82</v>
      </c>
      <c r="I32" s="178">
        <v>28</v>
      </c>
      <c r="J32" s="172">
        <v>28</v>
      </c>
    </row>
    <row r="33" spans="1:10" ht="9.75" customHeight="1">
      <c r="A33" s="154">
        <v>40434</v>
      </c>
      <c r="B33" s="170" t="s">
        <v>271</v>
      </c>
      <c r="C33" s="68"/>
      <c r="D33" s="172"/>
      <c r="E33" s="174"/>
      <c r="F33" s="174"/>
      <c r="H33" s="172"/>
      <c r="I33" s="172"/>
      <c r="J33" s="172"/>
    </row>
    <row r="34" spans="1:10" ht="9.75" customHeight="1" thickBot="1">
      <c r="A34" s="66" t="s">
        <v>33</v>
      </c>
      <c r="B34" s="76">
        <v>40434.729660185185</v>
      </c>
      <c r="C34" s="68"/>
      <c r="D34" s="172" t="s">
        <v>76</v>
      </c>
      <c r="E34" s="175">
        <v>0.0625</v>
      </c>
      <c r="F34" s="174">
        <v>14</v>
      </c>
      <c r="H34" s="179" t="s">
        <v>110</v>
      </c>
      <c r="I34" s="180" t="s">
        <v>274</v>
      </c>
      <c r="J34" s="180" t="s">
        <v>274</v>
      </c>
    </row>
    <row r="35" spans="1:10" ht="9.75" customHeight="1">
      <c r="A35" s="63"/>
      <c r="B35" s="77"/>
      <c r="C35" s="68"/>
      <c r="D35" s="172"/>
      <c r="E35" s="174"/>
      <c r="F35" s="174"/>
      <c r="H35" s="172"/>
      <c r="I35" s="180"/>
      <c r="J35" s="180"/>
    </row>
    <row r="36" spans="2:10" ht="9.75" customHeight="1">
      <c r="B36" s="108" t="s">
        <v>276</v>
      </c>
      <c r="D36" s="177" t="s">
        <v>97</v>
      </c>
      <c r="E36" s="175">
        <v>0.14722222222222223</v>
      </c>
      <c r="F36" s="174">
        <v>6</v>
      </c>
      <c r="H36" s="177" t="s">
        <v>98</v>
      </c>
      <c r="I36" s="176" t="s">
        <v>274</v>
      </c>
      <c r="J36" s="181" t="s">
        <v>274</v>
      </c>
    </row>
    <row r="37" spans="9:10" ht="9.75" customHeight="1">
      <c r="I37" s="171"/>
      <c r="J37" s="171"/>
    </row>
    <row r="38" spans="2:10" ht="9.75" customHeight="1">
      <c r="B38" s="78" t="s">
        <v>100</v>
      </c>
      <c r="C38" s="78" t="s">
        <v>101</v>
      </c>
      <c r="D38" s="78" t="s">
        <v>102</v>
      </c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3" ht="9.75" customHeight="1">
      <c r="A39" s="155"/>
      <c r="B39" s="155"/>
      <c r="C39" s="155"/>
    </row>
    <row r="40" spans="1:3" ht="9.75" customHeight="1">
      <c r="A40" s="155"/>
      <c r="B40" s="155"/>
      <c r="C40" s="155"/>
    </row>
    <row r="41" spans="1:10" ht="9.75" customHeight="1" thickBot="1">
      <c r="A41" s="49"/>
      <c r="B41" s="49"/>
      <c r="C41" s="49"/>
      <c r="E41" s="42" t="s">
        <v>103</v>
      </c>
      <c r="F41" s="42" t="s">
        <v>104</v>
      </c>
      <c r="I41" s="57" t="s">
        <v>103</v>
      </c>
      <c r="J41" s="57" t="s">
        <v>104</v>
      </c>
    </row>
    <row r="42" spans="1:10" ht="9.75" customHeight="1" thickBot="1" thickTop="1">
      <c r="A42" s="58">
        <v>25</v>
      </c>
      <c r="B42" s="67"/>
      <c r="C42" s="68"/>
      <c r="D42" s="172" t="s">
        <v>72</v>
      </c>
      <c r="E42" s="173" t="s">
        <v>274</v>
      </c>
      <c r="F42" s="174" t="s">
        <v>274</v>
      </c>
      <c r="H42" s="172" t="s">
        <v>77</v>
      </c>
      <c r="I42" s="178">
        <v>9</v>
      </c>
      <c r="J42" s="172">
        <v>18</v>
      </c>
    </row>
    <row r="43" spans="1:10" ht="9.75" customHeight="1" thickBot="1" thickTop="1">
      <c r="A43" s="69"/>
      <c r="B43" s="67"/>
      <c r="C43" s="68"/>
      <c r="D43" s="172"/>
      <c r="E43" s="174"/>
      <c r="F43" s="174"/>
      <c r="H43" s="172"/>
      <c r="I43" s="172"/>
      <c r="J43" s="172"/>
    </row>
    <row r="44" spans="1:10" ht="9.75" customHeight="1">
      <c r="A44" s="64" t="s">
        <v>9</v>
      </c>
      <c r="B44" s="81" t="s">
        <v>229</v>
      </c>
      <c r="C44" s="68"/>
      <c r="D44" s="172" t="s">
        <v>73</v>
      </c>
      <c r="E44" s="175" t="s">
        <v>274</v>
      </c>
      <c r="F44" s="174" t="s">
        <v>274</v>
      </c>
      <c r="H44" s="172" t="s">
        <v>78</v>
      </c>
      <c r="I44" s="179" t="s">
        <v>274</v>
      </c>
      <c r="J44" s="172" t="s">
        <v>274</v>
      </c>
    </row>
    <row r="45" spans="1:10" ht="9.75" customHeight="1">
      <c r="A45" s="65" t="s">
        <v>10</v>
      </c>
      <c r="B45" s="82" t="s">
        <v>167</v>
      </c>
      <c r="C45" s="59"/>
      <c r="D45" s="172"/>
      <c r="E45" s="174"/>
      <c r="F45" s="174"/>
      <c r="H45" s="172"/>
      <c r="I45" s="179"/>
      <c r="J45" s="172"/>
    </row>
    <row r="46" spans="1:10" ht="9.75" customHeight="1">
      <c r="A46" s="65" t="s">
        <v>14</v>
      </c>
      <c r="B46" s="70">
        <v>11</v>
      </c>
      <c r="C46" s="68"/>
      <c r="D46" s="172" t="s">
        <v>71</v>
      </c>
      <c r="E46" s="173">
        <v>15</v>
      </c>
      <c r="F46" s="174">
        <v>9</v>
      </c>
      <c r="H46" s="172" t="s">
        <v>79</v>
      </c>
      <c r="I46" s="179" t="s">
        <v>274</v>
      </c>
      <c r="J46" s="172" t="s">
        <v>274</v>
      </c>
    </row>
    <row r="47" spans="1:10" ht="9.75" customHeight="1" thickBot="1">
      <c r="A47" s="153" t="s">
        <v>15</v>
      </c>
      <c r="B47" s="71" t="s">
        <v>113</v>
      </c>
      <c r="C47" s="68"/>
      <c r="D47" s="172"/>
      <c r="E47" s="174"/>
      <c r="F47" s="174"/>
      <c r="H47" s="172"/>
      <c r="I47" s="179"/>
      <c r="J47" s="172"/>
    </row>
    <row r="48" spans="1:10" ht="9.75" customHeight="1" thickBot="1">
      <c r="A48" s="72"/>
      <c r="B48" s="73"/>
      <c r="C48" s="68"/>
      <c r="D48" s="172" t="s">
        <v>74</v>
      </c>
      <c r="E48" s="176">
        <v>3.9</v>
      </c>
      <c r="F48" s="174">
        <v>11</v>
      </c>
      <c r="H48" s="172" t="s">
        <v>80</v>
      </c>
      <c r="I48" s="179">
        <v>0.044444444444444446</v>
      </c>
      <c r="J48" s="172">
        <v>15</v>
      </c>
    </row>
    <row r="49" spans="1:10" ht="9.75" customHeight="1">
      <c r="A49" s="60" t="s">
        <v>32</v>
      </c>
      <c r="B49" s="74">
        <v>10</v>
      </c>
      <c r="C49" s="68"/>
      <c r="D49" s="172"/>
      <c r="E49" s="174"/>
      <c r="F49" s="174"/>
      <c r="H49" s="172"/>
      <c r="I49" s="172"/>
      <c r="J49" s="172"/>
    </row>
    <row r="50" spans="1:10" ht="9.75" customHeight="1">
      <c r="A50" s="61" t="s">
        <v>34</v>
      </c>
      <c r="B50" s="79">
        <v>10</v>
      </c>
      <c r="C50" s="68"/>
      <c r="D50" s="172" t="s">
        <v>75</v>
      </c>
      <c r="E50" s="176">
        <v>7.18</v>
      </c>
      <c r="F50" s="174">
        <v>22</v>
      </c>
      <c r="H50" s="172" t="s">
        <v>81</v>
      </c>
      <c r="I50" s="178">
        <v>13</v>
      </c>
      <c r="J50" s="172">
        <v>26</v>
      </c>
    </row>
    <row r="51" spans="1:10" ht="9.75" customHeight="1" thickBot="1">
      <c r="A51" s="62" t="s">
        <v>16</v>
      </c>
      <c r="B51" s="80">
        <v>169</v>
      </c>
      <c r="C51" s="68"/>
      <c r="D51" s="172"/>
      <c r="E51" s="174"/>
      <c r="F51" s="174"/>
      <c r="H51" s="172"/>
      <c r="I51" s="172"/>
      <c r="J51" s="172"/>
    </row>
    <row r="52" spans="1:10" ht="9.75" customHeight="1" thickBot="1">
      <c r="A52" s="63"/>
      <c r="B52" s="75"/>
      <c r="C52" s="68"/>
      <c r="D52" s="172" t="s">
        <v>51</v>
      </c>
      <c r="E52" s="176">
        <v>10</v>
      </c>
      <c r="F52" s="174">
        <v>10</v>
      </c>
      <c r="H52" s="172" t="s">
        <v>82</v>
      </c>
      <c r="I52" s="178">
        <v>4</v>
      </c>
      <c r="J52" s="172">
        <v>4</v>
      </c>
    </row>
    <row r="53" spans="1:10" ht="9.75" customHeight="1">
      <c r="A53" s="154">
        <v>40434</v>
      </c>
      <c r="B53" s="170" t="s">
        <v>271</v>
      </c>
      <c r="C53" s="68"/>
      <c r="D53" s="172"/>
      <c r="E53" s="174"/>
      <c r="F53" s="174"/>
      <c r="H53" s="172"/>
      <c r="I53" s="172"/>
      <c r="J53" s="172"/>
    </row>
    <row r="54" spans="1:10" ht="9.75" customHeight="1" thickBot="1">
      <c r="A54" s="66" t="s">
        <v>33</v>
      </c>
      <c r="B54" s="76">
        <v>40434.729660185185</v>
      </c>
      <c r="C54" s="68"/>
      <c r="D54" s="172" t="s">
        <v>76</v>
      </c>
      <c r="E54" s="175">
        <v>0.07222222222222223</v>
      </c>
      <c r="F54" s="174">
        <v>10</v>
      </c>
      <c r="H54" s="179" t="s">
        <v>110</v>
      </c>
      <c r="I54" s="180" t="s">
        <v>274</v>
      </c>
      <c r="J54" s="180" t="s">
        <v>274</v>
      </c>
    </row>
    <row r="55" spans="1:10" ht="9.75" customHeight="1">
      <c r="A55" s="63"/>
      <c r="B55" s="77"/>
      <c r="C55" s="68"/>
      <c r="D55" s="172"/>
      <c r="E55" s="174"/>
      <c r="F55" s="174"/>
      <c r="H55" s="172"/>
      <c r="I55" s="180"/>
      <c r="J55" s="180"/>
    </row>
    <row r="56" spans="2:10" ht="9.75" customHeight="1">
      <c r="B56" s="108" t="s">
        <v>276</v>
      </c>
      <c r="D56" s="177" t="s">
        <v>97</v>
      </c>
      <c r="E56" s="175">
        <v>0.12638888888888888</v>
      </c>
      <c r="F56" s="174">
        <v>11</v>
      </c>
      <c r="H56" s="177" t="s">
        <v>98</v>
      </c>
      <c r="I56" s="176" t="s">
        <v>274</v>
      </c>
      <c r="J56" s="181" t="s">
        <v>274</v>
      </c>
    </row>
    <row r="57" spans="9:10" ht="9.75" customHeight="1">
      <c r="I57" s="171"/>
      <c r="J57" s="171"/>
    </row>
    <row r="58" spans="2:10" ht="9.75" customHeight="1">
      <c r="B58" s="78" t="s">
        <v>100</v>
      </c>
      <c r="C58" s="78" t="s">
        <v>101</v>
      </c>
      <c r="D58" s="78" t="s">
        <v>102</v>
      </c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3" ht="9.75" customHeight="1">
      <c r="A59" s="155"/>
      <c r="B59" s="163"/>
      <c r="C59" s="155"/>
    </row>
    <row r="60" spans="1:3" ht="9.75" customHeight="1">
      <c r="A60" s="155"/>
      <c r="B60" s="155"/>
      <c r="C60" s="155"/>
    </row>
    <row r="61" spans="1:10" ht="9.75" customHeight="1" thickBot="1">
      <c r="A61" s="49"/>
      <c r="B61" s="49"/>
      <c r="C61" s="49"/>
      <c r="E61" s="42" t="s">
        <v>103</v>
      </c>
      <c r="F61" s="42" t="s">
        <v>104</v>
      </c>
      <c r="I61" s="57" t="s">
        <v>103</v>
      </c>
      <c r="J61" s="57" t="s">
        <v>104</v>
      </c>
    </row>
    <row r="62" spans="1:10" ht="9.75" customHeight="1" thickBot="1" thickTop="1">
      <c r="A62" s="58">
        <v>86</v>
      </c>
      <c r="B62" s="67"/>
      <c r="C62" s="68"/>
      <c r="D62" s="172" t="s">
        <v>72</v>
      </c>
      <c r="E62" s="173" t="s">
        <v>274</v>
      </c>
      <c r="F62" s="174" t="s">
        <v>274</v>
      </c>
      <c r="H62" s="172" t="s">
        <v>77</v>
      </c>
      <c r="I62" s="178">
        <v>13</v>
      </c>
      <c r="J62" s="172">
        <v>10</v>
      </c>
    </row>
    <row r="63" spans="1:10" ht="9.75" customHeight="1" thickBot="1" thickTop="1">
      <c r="A63" s="69"/>
      <c r="B63" s="67"/>
      <c r="C63" s="68"/>
      <c r="D63" s="172"/>
      <c r="E63" s="174"/>
      <c r="F63" s="174"/>
      <c r="H63" s="172"/>
      <c r="I63" s="172"/>
      <c r="J63" s="172"/>
    </row>
    <row r="64" spans="1:10" ht="9.75" customHeight="1">
      <c r="A64" s="64" t="s">
        <v>9</v>
      </c>
      <c r="B64" s="81" t="s">
        <v>162</v>
      </c>
      <c r="C64" s="68"/>
      <c r="D64" s="172" t="s">
        <v>73</v>
      </c>
      <c r="E64" s="175" t="s">
        <v>274</v>
      </c>
      <c r="F64" s="174" t="s">
        <v>274</v>
      </c>
      <c r="H64" s="172" t="s">
        <v>78</v>
      </c>
      <c r="I64" s="179" t="s">
        <v>274</v>
      </c>
      <c r="J64" s="172" t="s">
        <v>274</v>
      </c>
    </row>
    <row r="65" spans="1:10" ht="9.75" customHeight="1">
      <c r="A65" s="65" t="s">
        <v>10</v>
      </c>
      <c r="B65" s="82" t="s">
        <v>129</v>
      </c>
      <c r="C65" s="59"/>
      <c r="D65" s="172"/>
      <c r="E65" s="174"/>
      <c r="F65" s="174"/>
      <c r="H65" s="172"/>
      <c r="I65" s="179"/>
      <c r="J65" s="172"/>
    </row>
    <row r="66" spans="1:10" ht="9.75" customHeight="1">
      <c r="A66" s="65" t="s">
        <v>14</v>
      </c>
      <c r="B66" s="70">
        <v>10</v>
      </c>
      <c r="C66" s="68"/>
      <c r="D66" s="172" t="s">
        <v>71</v>
      </c>
      <c r="E66" s="173">
        <v>5</v>
      </c>
      <c r="F66" s="174">
        <v>1</v>
      </c>
      <c r="H66" s="172" t="s">
        <v>79</v>
      </c>
      <c r="I66" s="179" t="s">
        <v>274</v>
      </c>
      <c r="J66" s="172" t="s">
        <v>274</v>
      </c>
    </row>
    <row r="67" spans="1:10" ht="9.75" customHeight="1" thickBot="1">
      <c r="A67" s="153" t="s">
        <v>15</v>
      </c>
      <c r="B67" s="71" t="s">
        <v>114</v>
      </c>
      <c r="C67" s="68"/>
      <c r="D67" s="172"/>
      <c r="E67" s="174"/>
      <c r="F67" s="174"/>
      <c r="H67" s="172"/>
      <c r="I67" s="179"/>
      <c r="J67" s="172"/>
    </row>
    <row r="68" spans="1:10" ht="9.75" customHeight="1" thickBot="1">
      <c r="A68" s="72"/>
      <c r="B68" s="73"/>
      <c r="C68" s="68"/>
      <c r="D68" s="172" t="s">
        <v>74</v>
      </c>
      <c r="E68" s="176">
        <v>2.95</v>
      </c>
      <c r="F68" s="174">
        <v>7</v>
      </c>
      <c r="H68" s="172" t="s">
        <v>80</v>
      </c>
      <c r="I68" s="179">
        <v>0.07708333333333334</v>
      </c>
      <c r="J68" s="172">
        <v>1</v>
      </c>
    </row>
    <row r="69" spans="1:10" ht="9.75" customHeight="1">
      <c r="A69" s="60" t="s">
        <v>32</v>
      </c>
      <c r="B69" s="74">
        <v>30</v>
      </c>
      <c r="C69" s="68"/>
      <c r="D69" s="172"/>
      <c r="E69" s="174"/>
      <c r="F69" s="174"/>
      <c r="H69" s="172"/>
      <c r="I69" s="172"/>
      <c r="J69" s="172"/>
    </row>
    <row r="70" spans="1:10" ht="9.75" customHeight="1">
      <c r="A70" s="61" t="s">
        <v>34</v>
      </c>
      <c r="B70" s="79">
        <v>10</v>
      </c>
      <c r="C70" s="68"/>
      <c r="D70" s="172" t="s">
        <v>75</v>
      </c>
      <c r="E70" s="176">
        <v>9.02</v>
      </c>
      <c r="F70" s="174">
        <v>11</v>
      </c>
      <c r="H70" s="172" t="s">
        <v>81</v>
      </c>
      <c r="I70" s="178">
        <v>3</v>
      </c>
      <c r="J70" s="172">
        <v>6</v>
      </c>
    </row>
    <row r="71" spans="1:10" ht="9.75" customHeight="1" thickBot="1">
      <c r="A71" s="62" t="s">
        <v>16</v>
      </c>
      <c r="B71" s="80">
        <v>113</v>
      </c>
      <c r="C71" s="68"/>
      <c r="D71" s="172"/>
      <c r="E71" s="174"/>
      <c r="F71" s="174"/>
      <c r="H71" s="172"/>
      <c r="I71" s="172"/>
      <c r="J71" s="172"/>
    </row>
    <row r="72" spans="1:10" ht="9.75" customHeight="1" thickBot="1">
      <c r="A72" s="63"/>
      <c r="B72" s="75"/>
      <c r="C72" s="68"/>
      <c r="D72" s="172" t="s">
        <v>51</v>
      </c>
      <c r="E72" s="176">
        <v>4</v>
      </c>
      <c r="F72" s="174">
        <v>3</v>
      </c>
      <c r="H72" s="172" t="s">
        <v>82</v>
      </c>
      <c r="I72" s="178">
        <v>12</v>
      </c>
      <c r="J72" s="172">
        <v>12</v>
      </c>
    </row>
    <row r="73" spans="1:10" ht="9.75" customHeight="1">
      <c r="A73" s="154">
        <v>40434</v>
      </c>
      <c r="B73" s="170" t="s">
        <v>271</v>
      </c>
      <c r="C73" s="68"/>
      <c r="D73" s="172"/>
      <c r="E73" s="174"/>
      <c r="F73" s="174"/>
      <c r="H73" s="172"/>
      <c r="I73" s="172"/>
      <c r="J73" s="172"/>
    </row>
    <row r="74" spans="1:10" ht="9.75" customHeight="1" thickBot="1">
      <c r="A74" s="66" t="s">
        <v>33</v>
      </c>
      <c r="B74" s="76">
        <v>40434.729660185185</v>
      </c>
      <c r="C74" s="68"/>
      <c r="D74" s="172" t="s">
        <v>76</v>
      </c>
      <c r="E74" s="175">
        <v>0.09166666666666667</v>
      </c>
      <c r="F74" s="174">
        <v>3</v>
      </c>
      <c r="H74" s="179" t="s">
        <v>110</v>
      </c>
      <c r="I74" s="180" t="s">
        <v>274</v>
      </c>
      <c r="J74" s="180" t="s">
        <v>274</v>
      </c>
    </row>
    <row r="75" spans="1:10" ht="9.75" customHeight="1">
      <c r="A75" s="63"/>
      <c r="B75" s="77"/>
      <c r="C75" s="68"/>
      <c r="D75" s="172"/>
      <c r="E75" s="174"/>
      <c r="F75" s="174"/>
      <c r="H75" s="172"/>
      <c r="I75" s="180"/>
      <c r="J75" s="180"/>
    </row>
    <row r="76" spans="2:10" ht="9.75" customHeight="1">
      <c r="B76" s="108" t="s">
        <v>108</v>
      </c>
      <c r="D76" s="177" t="s">
        <v>97</v>
      </c>
      <c r="E76" s="175">
        <v>0.1486111111111111</v>
      </c>
      <c r="F76" s="174">
        <v>6</v>
      </c>
      <c r="H76" s="177" t="s">
        <v>98</v>
      </c>
      <c r="I76" s="176" t="s">
        <v>274</v>
      </c>
      <c r="J76" s="181" t="s">
        <v>274</v>
      </c>
    </row>
    <row r="77" spans="9:10" ht="9.75" customHeight="1">
      <c r="I77" s="171"/>
      <c r="J77" s="171"/>
    </row>
    <row r="78" spans="2:10" ht="9.75" customHeight="1">
      <c r="B78" s="78" t="s">
        <v>100</v>
      </c>
      <c r="C78" s="78" t="s">
        <v>101</v>
      </c>
      <c r="D78" s="78" t="s">
        <v>102</v>
      </c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3" ht="9.75" customHeight="1">
      <c r="A79" s="155"/>
      <c r="B79" s="155"/>
      <c r="C79" s="155"/>
    </row>
    <row r="80" spans="1:3" ht="9.75" customHeight="1">
      <c r="A80" s="155"/>
      <c r="B80" s="155"/>
      <c r="C80" s="155"/>
    </row>
    <row r="81" spans="1:3" ht="9.75" customHeight="1">
      <c r="A81" s="155"/>
      <c r="B81" s="155"/>
      <c r="C81" s="155"/>
    </row>
    <row r="82" spans="1:10" ht="9.75" customHeight="1" thickBot="1">
      <c r="A82" s="49"/>
      <c r="B82" s="49"/>
      <c r="C82" s="49"/>
      <c r="E82" s="42" t="s">
        <v>103</v>
      </c>
      <c r="F82" s="42" t="s">
        <v>104</v>
      </c>
      <c r="I82" s="57" t="s">
        <v>103</v>
      </c>
      <c r="J82" s="57" t="s">
        <v>104</v>
      </c>
    </row>
    <row r="83" spans="1:10" ht="9.75" customHeight="1" thickBot="1" thickTop="1">
      <c r="A83" s="58">
        <v>47</v>
      </c>
      <c r="B83" s="67"/>
      <c r="C83" s="68"/>
      <c r="D83" s="172" t="s">
        <v>72</v>
      </c>
      <c r="E83" s="173" t="s">
        <v>274</v>
      </c>
      <c r="F83" s="174" t="s">
        <v>274</v>
      </c>
      <c r="H83" s="172" t="s">
        <v>77</v>
      </c>
      <c r="I83" s="178" t="s">
        <v>54</v>
      </c>
      <c r="J83" s="172">
        <v>5</v>
      </c>
    </row>
    <row r="84" spans="1:10" ht="9.75" customHeight="1" thickBot="1" thickTop="1">
      <c r="A84" s="69"/>
      <c r="B84" s="67"/>
      <c r="C84" s="68"/>
      <c r="D84" s="172"/>
      <c r="E84" s="174"/>
      <c r="F84" s="174"/>
      <c r="H84" s="172"/>
      <c r="I84" s="172"/>
      <c r="J84" s="172"/>
    </row>
    <row r="85" spans="1:10" ht="9.75" customHeight="1">
      <c r="A85" s="64" t="s">
        <v>9</v>
      </c>
      <c r="B85" s="81" t="s">
        <v>230</v>
      </c>
      <c r="C85" s="68"/>
      <c r="D85" s="172" t="s">
        <v>73</v>
      </c>
      <c r="E85" s="175" t="s">
        <v>274</v>
      </c>
      <c r="F85" s="174" t="s">
        <v>274</v>
      </c>
      <c r="H85" s="172" t="s">
        <v>78</v>
      </c>
      <c r="I85" s="179" t="s">
        <v>274</v>
      </c>
      <c r="J85" s="172" t="s">
        <v>274</v>
      </c>
    </row>
    <row r="86" spans="1:10" ht="9.75" customHeight="1">
      <c r="A86" s="65" t="s">
        <v>10</v>
      </c>
      <c r="B86" s="82" t="s">
        <v>231</v>
      </c>
      <c r="C86" s="59"/>
      <c r="D86" s="172"/>
      <c r="E86" s="174"/>
      <c r="F86" s="174"/>
      <c r="H86" s="172"/>
      <c r="I86" s="179"/>
      <c r="J86" s="172"/>
    </row>
    <row r="87" spans="1:10" ht="9.75" customHeight="1">
      <c r="A87" s="65" t="s">
        <v>14</v>
      </c>
      <c r="B87" s="70">
        <v>9</v>
      </c>
      <c r="C87" s="68"/>
      <c r="D87" s="172" t="s">
        <v>71</v>
      </c>
      <c r="E87" s="173">
        <v>8</v>
      </c>
      <c r="F87" s="174">
        <v>4</v>
      </c>
      <c r="H87" s="172" t="s">
        <v>79</v>
      </c>
      <c r="I87" s="179" t="s">
        <v>274</v>
      </c>
      <c r="J87" s="172" t="s">
        <v>274</v>
      </c>
    </row>
    <row r="88" spans="1:10" ht="9.75" customHeight="1" thickBot="1">
      <c r="A88" s="153" t="s">
        <v>15</v>
      </c>
      <c r="B88" s="71" t="s">
        <v>114</v>
      </c>
      <c r="C88" s="68"/>
      <c r="D88" s="172"/>
      <c r="E88" s="174"/>
      <c r="F88" s="174"/>
      <c r="H88" s="172"/>
      <c r="I88" s="179"/>
      <c r="J88" s="172"/>
    </row>
    <row r="89" spans="1:10" ht="9.75" customHeight="1" thickBot="1">
      <c r="A89" s="72"/>
      <c r="B89" s="73"/>
      <c r="C89" s="68"/>
      <c r="D89" s="172" t="s">
        <v>74</v>
      </c>
      <c r="E89" s="176">
        <v>3.05</v>
      </c>
      <c r="F89" s="174">
        <v>8</v>
      </c>
      <c r="H89" s="172" t="s">
        <v>80</v>
      </c>
      <c r="I89" s="179">
        <v>0.09097222222222222</v>
      </c>
      <c r="J89" s="172">
        <v>0</v>
      </c>
    </row>
    <row r="90" spans="1:10" ht="9.75" customHeight="1">
      <c r="A90" s="60" t="s">
        <v>32</v>
      </c>
      <c r="B90" s="74">
        <v>40</v>
      </c>
      <c r="C90" s="68"/>
      <c r="D90" s="172"/>
      <c r="E90" s="174"/>
      <c r="F90" s="174"/>
      <c r="H90" s="172"/>
      <c r="I90" s="172"/>
      <c r="J90" s="172"/>
    </row>
    <row r="91" spans="1:10" ht="9.75" customHeight="1">
      <c r="A91" s="61" t="s">
        <v>34</v>
      </c>
      <c r="B91" s="79">
        <v>10</v>
      </c>
      <c r="C91" s="68"/>
      <c r="D91" s="172" t="s">
        <v>75</v>
      </c>
      <c r="E91" s="176">
        <v>7.87</v>
      </c>
      <c r="F91" s="174">
        <v>17</v>
      </c>
      <c r="H91" s="172" t="s">
        <v>81</v>
      </c>
      <c r="I91" s="178">
        <v>7</v>
      </c>
      <c r="J91" s="172">
        <v>14</v>
      </c>
    </row>
    <row r="92" spans="1:10" ht="9.75" customHeight="1" thickBot="1">
      <c r="A92" s="62" t="s">
        <v>16</v>
      </c>
      <c r="B92" s="80">
        <v>146</v>
      </c>
      <c r="C92" s="68"/>
      <c r="D92" s="172"/>
      <c r="E92" s="174"/>
      <c r="F92" s="174"/>
      <c r="H92" s="172"/>
      <c r="I92" s="172"/>
      <c r="J92" s="172"/>
    </row>
    <row r="93" spans="1:10" ht="9.75" customHeight="1" thickBot="1">
      <c r="A93" s="63"/>
      <c r="B93" s="75"/>
      <c r="C93" s="68"/>
      <c r="D93" s="172" t="s">
        <v>51</v>
      </c>
      <c r="E93" s="176">
        <v>6.5</v>
      </c>
      <c r="F93" s="174">
        <v>6</v>
      </c>
      <c r="H93" s="172" t="s">
        <v>82</v>
      </c>
      <c r="I93" s="178">
        <v>9</v>
      </c>
      <c r="J93" s="172">
        <v>9</v>
      </c>
    </row>
    <row r="94" spans="1:10" ht="9.75" customHeight="1">
      <c r="A94" s="154">
        <v>40434</v>
      </c>
      <c r="B94" s="170" t="s">
        <v>271</v>
      </c>
      <c r="C94" s="68"/>
      <c r="D94" s="172"/>
      <c r="E94" s="174"/>
      <c r="F94" s="174"/>
      <c r="H94" s="172"/>
      <c r="I94" s="172"/>
      <c r="J94" s="172"/>
    </row>
    <row r="95" spans="1:10" ht="9.75" customHeight="1" thickBot="1">
      <c r="A95" s="66" t="s">
        <v>33</v>
      </c>
      <c r="B95" s="76">
        <v>40434.729660185185</v>
      </c>
      <c r="C95" s="68"/>
      <c r="D95" s="172" t="s">
        <v>76</v>
      </c>
      <c r="E95" s="175">
        <v>0.08541666666666665</v>
      </c>
      <c r="F95" s="174">
        <v>5</v>
      </c>
      <c r="H95" s="179" t="s">
        <v>110</v>
      </c>
      <c r="I95" s="180" t="s">
        <v>274</v>
      </c>
      <c r="J95" s="180" t="s">
        <v>274</v>
      </c>
    </row>
    <row r="96" spans="1:10" ht="9.75" customHeight="1">
      <c r="A96" s="63"/>
      <c r="B96" s="77"/>
      <c r="C96" s="68"/>
      <c r="D96" s="172"/>
      <c r="E96" s="174"/>
      <c r="F96" s="174"/>
      <c r="H96" s="172"/>
      <c r="I96" s="180"/>
      <c r="J96" s="180"/>
    </row>
    <row r="97" spans="2:10" ht="9.75" customHeight="1">
      <c r="B97" s="108" t="s">
        <v>275</v>
      </c>
      <c r="D97" s="177" t="s">
        <v>97</v>
      </c>
      <c r="E97" s="175">
        <v>0.1125</v>
      </c>
      <c r="F97" s="174">
        <v>15</v>
      </c>
      <c r="H97" s="177" t="s">
        <v>98</v>
      </c>
      <c r="I97" s="176" t="s">
        <v>274</v>
      </c>
      <c r="J97" s="181" t="s">
        <v>274</v>
      </c>
    </row>
    <row r="98" spans="9:10" ht="9.75" customHeight="1">
      <c r="I98" s="171"/>
      <c r="J98" s="171"/>
    </row>
    <row r="99" spans="2:10" ht="9.75" customHeight="1">
      <c r="B99" s="78" t="s">
        <v>100</v>
      </c>
      <c r="C99" s="78" t="s">
        <v>101</v>
      </c>
      <c r="D99" s="78" t="s">
        <v>102</v>
      </c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3" ht="9.75" customHeight="1">
      <c r="A100" s="155"/>
      <c r="B100" s="155"/>
      <c r="C100" s="155"/>
    </row>
    <row r="101" spans="1:3" ht="9.75" customHeight="1">
      <c r="A101" s="155"/>
      <c r="B101" s="155"/>
      <c r="C101" s="155"/>
    </row>
    <row r="102" spans="1:10" ht="9.75" customHeight="1" thickBot="1">
      <c r="A102" s="49"/>
      <c r="B102" s="49"/>
      <c r="C102" s="49"/>
      <c r="E102" s="42" t="s">
        <v>103</v>
      </c>
      <c r="F102" s="42" t="s">
        <v>104</v>
      </c>
      <c r="I102" s="57" t="s">
        <v>103</v>
      </c>
      <c r="J102" s="57" t="s">
        <v>104</v>
      </c>
    </row>
    <row r="103" spans="1:10" ht="9.75" customHeight="1" thickBot="1" thickTop="1">
      <c r="A103" s="58">
        <v>26</v>
      </c>
      <c r="B103" s="67"/>
      <c r="C103" s="68"/>
      <c r="D103" s="172" t="s">
        <v>72</v>
      </c>
      <c r="E103" s="173" t="s">
        <v>274</v>
      </c>
      <c r="F103" s="174" t="s">
        <v>274</v>
      </c>
      <c r="H103" s="172" t="s">
        <v>77</v>
      </c>
      <c r="I103" s="178" t="s">
        <v>57</v>
      </c>
      <c r="J103" s="172">
        <v>2</v>
      </c>
    </row>
    <row r="104" spans="1:10" ht="9.75" customHeight="1" thickBot="1" thickTop="1">
      <c r="A104" s="69"/>
      <c r="B104" s="67"/>
      <c r="C104" s="68"/>
      <c r="D104" s="172"/>
      <c r="E104" s="174"/>
      <c r="F104" s="174"/>
      <c r="H104" s="172"/>
      <c r="I104" s="172"/>
      <c r="J104" s="172"/>
    </row>
    <row r="105" spans="1:10" ht="9.75" customHeight="1">
      <c r="A105" s="64" t="s">
        <v>9</v>
      </c>
      <c r="B105" s="81" t="s">
        <v>232</v>
      </c>
      <c r="C105" s="68"/>
      <c r="D105" s="172" t="s">
        <v>73</v>
      </c>
      <c r="E105" s="175" t="s">
        <v>274</v>
      </c>
      <c r="F105" s="174" t="s">
        <v>274</v>
      </c>
      <c r="H105" s="172" t="s">
        <v>78</v>
      </c>
      <c r="I105" s="179" t="s">
        <v>274</v>
      </c>
      <c r="J105" s="172" t="s">
        <v>274</v>
      </c>
    </row>
    <row r="106" spans="1:10" ht="9.75" customHeight="1">
      <c r="A106" s="65" t="s">
        <v>10</v>
      </c>
      <c r="B106" s="82" t="s">
        <v>126</v>
      </c>
      <c r="C106" s="59"/>
      <c r="D106" s="172"/>
      <c r="E106" s="174"/>
      <c r="F106" s="174"/>
      <c r="H106" s="172"/>
      <c r="I106" s="179"/>
      <c r="J106" s="172"/>
    </row>
    <row r="107" spans="1:10" ht="9.75" customHeight="1">
      <c r="A107" s="65" t="s">
        <v>14</v>
      </c>
      <c r="B107" s="70">
        <v>8</v>
      </c>
      <c r="C107" s="68"/>
      <c r="D107" s="172" t="s">
        <v>71</v>
      </c>
      <c r="E107" s="173">
        <v>13</v>
      </c>
      <c r="F107" s="174">
        <v>8</v>
      </c>
      <c r="H107" s="172" t="s">
        <v>79</v>
      </c>
      <c r="I107" s="179" t="s">
        <v>274</v>
      </c>
      <c r="J107" s="172" t="s">
        <v>274</v>
      </c>
    </row>
    <row r="108" spans="1:10" ht="9.75" customHeight="1" thickBot="1">
      <c r="A108" s="153" t="s">
        <v>15</v>
      </c>
      <c r="B108" s="71" t="s">
        <v>113</v>
      </c>
      <c r="C108" s="68"/>
      <c r="D108" s="172"/>
      <c r="E108" s="174"/>
      <c r="F108" s="174"/>
      <c r="H108" s="172"/>
      <c r="I108" s="179"/>
      <c r="J108" s="172"/>
    </row>
    <row r="109" spans="1:10" ht="9.75" customHeight="1" thickBot="1">
      <c r="A109" s="72"/>
      <c r="B109" s="73"/>
      <c r="C109" s="68"/>
      <c r="D109" s="172" t="s">
        <v>74</v>
      </c>
      <c r="E109" s="176">
        <v>4.55</v>
      </c>
      <c r="F109" s="174">
        <v>14</v>
      </c>
      <c r="H109" s="172" t="s">
        <v>80</v>
      </c>
      <c r="I109" s="179">
        <v>0.05555555555555555</v>
      </c>
      <c r="J109" s="172">
        <v>10</v>
      </c>
    </row>
    <row r="110" spans="1:10" ht="9.75" customHeight="1">
      <c r="A110" s="60" t="s">
        <v>32</v>
      </c>
      <c r="B110" s="74">
        <v>40</v>
      </c>
      <c r="C110" s="68"/>
      <c r="D110" s="172"/>
      <c r="E110" s="174"/>
      <c r="F110" s="174"/>
      <c r="H110" s="172"/>
      <c r="I110" s="172"/>
      <c r="J110" s="172"/>
    </row>
    <row r="111" spans="1:10" ht="9.75" customHeight="1">
      <c r="A111" s="61" t="s">
        <v>34</v>
      </c>
      <c r="B111" s="79">
        <v>10</v>
      </c>
      <c r="C111" s="68"/>
      <c r="D111" s="172" t="s">
        <v>75</v>
      </c>
      <c r="E111" s="176">
        <v>7.4</v>
      </c>
      <c r="F111" s="174">
        <v>21</v>
      </c>
      <c r="H111" s="172" t="s">
        <v>81</v>
      </c>
      <c r="I111" s="178">
        <v>8</v>
      </c>
      <c r="J111" s="172">
        <v>16</v>
      </c>
    </row>
    <row r="112" spans="1:10" ht="9.75" customHeight="1" thickBot="1">
      <c r="A112" s="62" t="s">
        <v>16</v>
      </c>
      <c r="B112" s="80">
        <v>168</v>
      </c>
      <c r="C112" s="68"/>
      <c r="D112" s="172"/>
      <c r="E112" s="174"/>
      <c r="F112" s="174"/>
      <c r="H112" s="172"/>
      <c r="I112" s="172"/>
      <c r="J112" s="172"/>
    </row>
    <row r="113" spans="1:10" ht="9.75" customHeight="1" thickBot="1">
      <c r="A113" s="63"/>
      <c r="B113" s="75"/>
      <c r="C113" s="68"/>
      <c r="D113" s="172" t="s">
        <v>51</v>
      </c>
      <c r="E113" s="176">
        <v>12</v>
      </c>
      <c r="F113" s="174">
        <v>13</v>
      </c>
      <c r="H113" s="172" t="s">
        <v>82</v>
      </c>
      <c r="I113" s="178">
        <v>3</v>
      </c>
      <c r="J113" s="172">
        <v>3</v>
      </c>
    </row>
    <row r="114" spans="1:10" ht="9.75" customHeight="1">
      <c r="A114" s="154">
        <v>40434</v>
      </c>
      <c r="B114" s="170" t="s">
        <v>271</v>
      </c>
      <c r="C114" s="68"/>
      <c r="D114" s="172"/>
      <c r="E114" s="174"/>
      <c r="F114" s="174"/>
      <c r="H114" s="172"/>
      <c r="I114" s="172"/>
      <c r="J114" s="172"/>
    </row>
    <row r="115" spans="1:10" ht="9.75" customHeight="1" thickBot="1">
      <c r="A115" s="66" t="s">
        <v>33</v>
      </c>
      <c r="B115" s="76">
        <v>40434.729660185185</v>
      </c>
      <c r="C115" s="68"/>
      <c r="D115" s="172" t="s">
        <v>76</v>
      </c>
      <c r="E115" s="175">
        <v>0.07430555555555556</v>
      </c>
      <c r="F115" s="174">
        <v>9</v>
      </c>
      <c r="H115" s="179" t="s">
        <v>110</v>
      </c>
      <c r="I115" s="180" t="s">
        <v>274</v>
      </c>
      <c r="J115" s="180" t="s">
        <v>274</v>
      </c>
    </row>
    <row r="116" spans="1:10" ht="9.75" customHeight="1">
      <c r="A116" s="63"/>
      <c r="B116" s="77"/>
      <c r="C116" s="68"/>
      <c r="D116" s="172"/>
      <c r="E116" s="174"/>
      <c r="F116" s="174"/>
      <c r="H116" s="172"/>
      <c r="I116" s="180"/>
      <c r="J116" s="180"/>
    </row>
    <row r="117" spans="2:10" ht="9.75" customHeight="1">
      <c r="B117" s="108" t="s">
        <v>276</v>
      </c>
      <c r="D117" s="177" t="s">
        <v>97</v>
      </c>
      <c r="E117" s="175">
        <v>0.1326388888888889</v>
      </c>
      <c r="F117" s="174">
        <v>9</v>
      </c>
      <c r="H117" s="177" t="s">
        <v>98</v>
      </c>
      <c r="I117" s="176" t="s">
        <v>274</v>
      </c>
      <c r="J117" s="181" t="s">
        <v>274</v>
      </c>
    </row>
    <row r="118" spans="9:10" ht="9.75" customHeight="1">
      <c r="I118" s="171"/>
      <c r="J118" s="171"/>
    </row>
    <row r="119" spans="2:10" ht="9.75" customHeight="1">
      <c r="B119" s="78" t="s">
        <v>100</v>
      </c>
      <c r="C119" s="78" t="s">
        <v>101</v>
      </c>
      <c r="D119" s="78" t="s">
        <v>102</v>
      </c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3" ht="9.75" customHeight="1">
      <c r="A120" s="155"/>
      <c r="B120" s="155"/>
      <c r="C120" s="155"/>
    </row>
    <row r="121" spans="1:3" ht="9.75" customHeight="1">
      <c r="A121" s="155"/>
      <c r="B121" s="155"/>
      <c r="C121" s="155"/>
    </row>
    <row r="122" spans="1:10" ht="9.75" customHeight="1" thickBot="1">
      <c r="A122" s="49"/>
      <c r="B122" s="49"/>
      <c r="C122" s="49"/>
      <c r="E122" s="42" t="s">
        <v>103</v>
      </c>
      <c r="F122" s="42" t="s">
        <v>104</v>
      </c>
      <c r="I122" s="57" t="s">
        <v>103</v>
      </c>
      <c r="J122" s="57" t="s">
        <v>104</v>
      </c>
    </row>
    <row r="123" spans="1:10" ht="9.75" customHeight="1" thickBot="1" thickTop="1">
      <c r="A123" s="58">
        <v>54</v>
      </c>
      <c r="B123" s="67"/>
      <c r="C123" s="68"/>
      <c r="D123" s="172" t="s">
        <v>72</v>
      </c>
      <c r="E123" s="173" t="s">
        <v>274</v>
      </c>
      <c r="F123" s="174" t="s">
        <v>274</v>
      </c>
      <c r="H123" s="172" t="s">
        <v>77</v>
      </c>
      <c r="I123" s="178" t="s">
        <v>53</v>
      </c>
      <c r="J123" s="172">
        <v>6</v>
      </c>
    </row>
    <row r="124" spans="1:10" ht="9.75" customHeight="1" thickBot="1" thickTop="1">
      <c r="A124" s="69"/>
      <c r="B124" s="67"/>
      <c r="C124" s="68"/>
      <c r="D124" s="172"/>
      <c r="E124" s="174"/>
      <c r="F124" s="174"/>
      <c r="H124" s="172"/>
      <c r="I124" s="172"/>
      <c r="J124" s="172"/>
    </row>
    <row r="125" spans="1:10" ht="9.75" customHeight="1">
      <c r="A125" s="64" t="s">
        <v>9</v>
      </c>
      <c r="B125" s="81" t="s">
        <v>233</v>
      </c>
      <c r="C125" s="68"/>
      <c r="D125" s="172" t="s">
        <v>73</v>
      </c>
      <c r="E125" s="175" t="s">
        <v>274</v>
      </c>
      <c r="F125" s="174" t="s">
        <v>274</v>
      </c>
      <c r="H125" s="172" t="s">
        <v>78</v>
      </c>
      <c r="I125" s="179" t="s">
        <v>274</v>
      </c>
      <c r="J125" s="172" t="s">
        <v>274</v>
      </c>
    </row>
    <row r="126" spans="1:10" ht="9.75" customHeight="1">
      <c r="A126" s="65" t="s">
        <v>10</v>
      </c>
      <c r="B126" s="82" t="s">
        <v>116</v>
      </c>
      <c r="C126" s="59"/>
      <c r="D126" s="172"/>
      <c r="E126" s="174"/>
      <c r="F126" s="174"/>
      <c r="H126" s="172"/>
      <c r="I126" s="179"/>
      <c r="J126" s="172"/>
    </row>
    <row r="127" spans="1:10" ht="9.75" customHeight="1">
      <c r="A127" s="65" t="s">
        <v>14</v>
      </c>
      <c r="B127" s="70">
        <v>8</v>
      </c>
      <c r="C127" s="68"/>
      <c r="D127" s="172" t="s">
        <v>71</v>
      </c>
      <c r="E127" s="173">
        <v>7</v>
      </c>
      <c r="F127" s="174">
        <v>3</v>
      </c>
      <c r="H127" s="172" t="s">
        <v>79</v>
      </c>
      <c r="I127" s="179" t="s">
        <v>274</v>
      </c>
      <c r="J127" s="172" t="s">
        <v>274</v>
      </c>
    </row>
    <row r="128" spans="1:10" ht="9.75" customHeight="1" thickBot="1">
      <c r="A128" s="153" t="s">
        <v>15</v>
      </c>
      <c r="B128" s="71" t="s">
        <v>114</v>
      </c>
      <c r="C128" s="68"/>
      <c r="D128" s="172"/>
      <c r="E128" s="174"/>
      <c r="F128" s="174"/>
      <c r="H128" s="172"/>
      <c r="I128" s="179"/>
      <c r="J128" s="172"/>
    </row>
    <row r="129" spans="1:10" ht="9.75" customHeight="1" thickBot="1">
      <c r="A129" s="72"/>
      <c r="B129" s="73"/>
      <c r="C129" s="68"/>
      <c r="D129" s="172" t="s">
        <v>74</v>
      </c>
      <c r="E129" s="176">
        <v>3.05</v>
      </c>
      <c r="F129" s="174">
        <v>8</v>
      </c>
      <c r="H129" s="172" t="s">
        <v>80</v>
      </c>
      <c r="I129" s="179">
        <v>0.0625</v>
      </c>
      <c r="J129" s="172">
        <v>7</v>
      </c>
    </row>
    <row r="130" spans="1:10" ht="9.75" customHeight="1">
      <c r="A130" s="60" t="s">
        <v>32</v>
      </c>
      <c r="B130" s="74">
        <v>50</v>
      </c>
      <c r="C130" s="68"/>
      <c r="D130" s="172"/>
      <c r="E130" s="174"/>
      <c r="F130" s="174"/>
      <c r="H130" s="172"/>
      <c r="I130" s="172"/>
      <c r="J130" s="172"/>
    </row>
    <row r="131" spans="1:10" ht="9.75" customHeight="1">
      <c r="A131" s="61" t="s">
        <v>34</v>
      </c>
      <c r="B131" s="79">
        <v>10</v>
      </c>
      <c r="C131" s="68"/>
      <c r="D131" s="172" t="s">
        <v>75</v>
      </c>
      <c r="E131" s="176">
        <v>9.38</v>
      </c>
      <c r="F131" s="174">
        <v>10</v>
      </c>
      <c r="H131" s="172" t="s">
        <v>81</v>
      </c>
      <c r="I131" s="178">
        <v>10</v>
      </c>
      <c r="J131" s="172">
        <v>20</v>
      </c>
    </row>
    <row r="132" spans="1:10" ht="9.75" customHeight="1" thickBot="1">
      <c r="A132" s="62" t="s">
        <v>16</v>
      </c>
      <c r="B132" s="80">
        <v>143</v>
      </c>
      <c r="C132" s="68"/>
      <c r="D132" s="172"/>
      <c r="E132" s="174"/>
      <c r="F132" s="174"/>
      <c r="H132" s="172"/>
      <c r="I132" s="172"/>
      <c r="J132" s="172"/>
    </row>
    <row r="133" spans="1:10" ht="9.75" customHeight="1" thickBot="1">
      <c r="A133" s="63"/>
      <c r="B133" s="75"/>
      <c r="C133" s="68"/>
      <c r="D133" s="172" t="s">
        <v>51</v>
      </c>
      <c r="E133" s="176">
        <v>7</v>
      </c>
      <c r="F133" s="174">
        <v>7</v>
      </c>
      <c r="H133" s="172" t="s">
        <v>82</v>
      </c>
      <c r="I133" s="178">
        <v>6</v>
      </c>
      <c r="J133" s="172">
        <v>6</v>
      </c>
    </row>
    <row r="134" spans="1:10" ht="9.75" customHeight="1">
      <c r="A134" s="154">
        <v>40434</v>
      </c>
      <c r="B134" s="170" t="s">
        <v>271</v>
      </c>
      <c r="C134" s="68"/>
      <c r="D134" s="172"/>
      <c r="E134" s="174"/>
      <c r="F134" s="174"/>
      <c r="H134" s="172"/>
      <c r="I134" s="172"/>
      <c r="J134" s="172"/>
    </row>
    <row r="135" spans="1:10" ht="9.75" customHeight="1" thickBot="1">
      <c r="A135" s="66" t="s">
        <v>33</v>
      </c>
      <c r="B135" s="76">
        <v>40434.729660185185</v>
      </c>
      <c r="C135" s="68"/>
      <c r="D135" s="172" t="s">
        <v>76</v>
      </c>
      <c r="E135" s="175">
        <v>0.09791666666666667</v>
      </c>
      <c r="F135" s="174">
        <v>1</v>
      </c>
      <c r="H135" s="179" t="s">
        <v>110</v>
      </c>
      <c r="I135" s="180" t="s">
        <v>274</v>
      </c>
      <c r="J135" s="180" t="s">
        <v>274</v>
      </c>
    </row>
    <row r="136" spans="1:10" ht="9.75" customHeight="1">
      <c r="A136" s="63"/>
      <c r="B136" s="77"/>
      <c r="C136" s="68"/>
      <c r="D136" s="172"/>
      <c r="E136" s="174"/>
      <c r="F136" s="174"/>
      <c r="H136" s="172"/>
      <c r="I136" s="180"/>
      <c r="J136" s="180"/>
    </row>
    <row r="137" spans="2:10" ht="9.75" customHeight="1">
      <c r="B137" s="108" t="s">
        <v>275</v>
      </c>
      <c r="D137" s="177" t="s">
        <v>97</v>
      </c>
      <c r="E137" s="175">
        <v>0.16319444444444445</v>
      </c>
      <c r="F137" s="174">
        <v>2</v>
      </c>
      <c r="H137" s="177" t="s">
        <v>98</v>
      </c>
      <c r="I137" s="176" t="s">
        <v>274</v>
      </c>
      <c r="J137" s="181" t="s">
        <v>274</v>
      </c>
    </row>
    <row r="138" spans="9:10" ht="9.75" customHeight="1">
      <c r="I138" s="171"/>
      <c r="J138" s="171"/>
    </row>
    <row r="139" spans="2:10" ht="9.75" customHeight="1">
      <c r="B139" s="78" t="s">
        <v>100</v>
      </c>
      <c r="C139" s="78" t="s">
        <v>101</v>
      </c>
      <c r="D139" s="78" t="s">
        <v>102</v>
      </c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3" ht="9.75" customHeight="1">
      <c r="A140" s="155"/>
      <c r="B140" s="155"/>
      <c r="C140" s="155"/>
    </row>
    <row r="141" spans="1:3" ht="9.75" customHeight="1">
      <c r="A141" s="155"/>
      <c r="B141" s="155"/>
      <c r="C141" s="155"/>
    </row>
    <row r="142" spans="1:10" ht="9.75" customHeight="1" thickBot="1">
      <c r="A142" s="49"/>
      <c r="B142" s="49"/>
      <c r="C142" s="49"/>
      <c r="E142" s="42" t="s">
        <v>103</v>
      </c>
      <c r="F142" s="42" t="s">
        <v>104</v>
      </c>
      <c r="I142" s="57" t="s">
        <v>103</v>
      </c>
      <c r="J142" s="57" t="s">
        <v>104</v>
      </c>
    </row>
    <row r="143" spans="1:10" ht="9.75" customHeight="1" thickBot="1" thickTop="1">
      <c r="A143" s="58">
        <v>85</v>
      </c>
      <c r="B143" s="67"/>
      <c r="C143" s="68"/>
      <c r="D143" s="172" t="s">
        <v>72</v>
      </c>
      <c r="E143" s="173" t="s">
        <v>274</v>
      </c>
      <c r="F143" s="174" t="s">
        <v>274</v>
      </c>
      <c r="H143" s="172" t="s">
        <v>77</v>
      </c>
      <c r="I143" s="178" t="s">
        <v>272</v>
      </c>
      <c r="J143" s="172">
        <v>1</v>
      </c>
    </row>
    <row r="144" spans="1:10" ht="9.75" customHeight="1" thickBot="1" thickTop="1">
      <c r="A144" s="69"/>
      <c r="B144" s="67"/>
      <c r="C144" s="68"/>
      <c r="D144" s="172"/>
      <c r="E144" s="174"/>
      <c r="F144" s="174"/>
      <c r="H144" s="172"/>
      <c r="I144" s="172"/>
      <c r="J144" s="172"/>
    </row>
    <row r="145" spans="1:10" ht="9.75" customHeight="1">
      <c r="A145" s="64" t="s">
        <v>9</v>
      </c>
      <c r="B145" s="81" t="s">
        <v>234</v>
      </c>
      <c r="C145" s="68"/>
      <c r="D145" s="172" t="s">
        <v>73</v>
      </c>
      <c r="E145" s="175" t="s">
        <v>274</v>
      </c>
      <c r="F145" s="174" t="s">
        <v>274</v>
      </c>
      <c r="H145" s="172" t="s">
        <v>78</v>
      </c>
      <c r="I145" s="179" t="s">
        <v>274</v>
      </c>
      <c r="J145" s="172" t="s">
        <v>274</v>
      </c>
    </row>
    <row r="146" spans="1:10" ht="9.75" customHeight="1">
      <c r="A146" s="65" t="s">
        <v>10</v>
      </c>
      <c r="B146" s="82" t="s">
        <v>235</v>
      </c>
      <c r="C146" s="59"/>
      <c r="D146" s="172"/>
      <c r="E146" s="174"/>
      <c r="F146" s="174"/>
      <c r="H146" s="172"/>
      <c r="I146" s="179"/>
      <c r="J146" s="172"/>
    </row>
    <row r="147" spans="1:10" ht="9.75" customHeight="1">
      <c r="A147" s="65" t="s">
        <v>14</v>
      </c>
      <c r="B147" s="70">
        <v>7</v>
      </c>
      <c r="C147" s="68"/>
      <c r="D147" s="172" t="s">
        <v>71</v>
      </c>
      <c r="E147" s="173">
        <v>3</v>
      </c>
      <c r="F147" s="174">
        <v>1</v>
      </c>
      <c r="H147" s="172" t="s">
        <v>79</v>
      </c>
      <c r="I147" s="179" t="s">
        <v>274</v>
      </c>
      <c r="J147" s="172" t="s">
        <v>274</v>
      </c>
    </row>
    <row r="148" spans="1:10" ht="9.75" customHeight="1" thickBot="1">
      <c r="A148" s="153" t="s">
        <v>15</v>
      </c>
      <c r="B148" s="71" t="s">
        <v>114</v>
      </c>
      <c r="C148" s="68"/>
      <c r="D148" s="172"/>
      <c r="E148" s="174"/>
      <c r="F148" s="174"/>
      <c r="H148" s="172"/>
      <c r="I148" s="179"/>
      <c r="J148" s="172"/>
    </row>
    <row r="149" spans="1:10" ht="9.75" customHeight="1" thickBot="1">
      <c r="A149" s="72"/>
      <c r="B149" s="73"/>
      <c r="C149" s="68"/>
      <c r="D149" s="172" t="s">
        <v>74</v>
      </c>
      <c r="E149" s="176">
        <v>3.25</v>
      </c>
      <c r="F149" s="174">
        <v>9</v>
      </c>
      <c r="H149" s="172" t="s">
        <v>80</v>
      </c>
      <c r="I149" s="179">
        <v>0.09305555555555556</v>
      </c>
      <c r="J149" s="172">
        <v>0</v>
      </c>
    </row>
    <row r="150" spans="1:10" ht="9.75" customHeight="1">
      <c r="A150" s="60" t="s">
        <v>32</v>
      </c>
      <c r="B150" s="74">
        <v>60</v>
      </c>
      <c r="C150" s="68"/>
      <c r="D150" s="172"/>
      <c r="E150" s="174"/>
      <c r="F150" s="174"/>
      <c r="H150" s="172"/>
      <c r="I150" s="172"/>
      <c r="J150" s="172"/>
    </row>
    <row r="151" spans="1:10" ht="9.75" customHeight="1">
      <c r="A151" s="61" t="s">
        <v>34</v>
      </c>
      <c r="B151" s="79">
        <v>10</v>
      </c>
      <c r="C151" s="68"/>
      <c r="D151" s="172" t="s">
        <v>75</v>
      </c>
      <c r="E151" s="176">
        <v>9.08</v>
      </c>
      <c r="F151" s="174">
        <v>11</v>
      </c>
      <c r="H151" s="172" t="s">
        <v>81</v>
      </c>
      <c r="I151" s="178">
        <v>1</v>
      </c>
      <c r="J151" s="172">
        <v>2</v>
      </c>
    </row>
    <row r="152" spans="1:10" ht="9.75" customHeight="1" thickBot="1">
      <c r="A152" s="62" t="s">
        <v>16</v>
      </c>
      <c r="B152" s="80">
        <v>115</v>
      </c>
      <c r="C152" s="68"/>
      <c r="D152" s="172"/>
      <c r="E152" s="174"/>
      <c r="F152" s="174"/>
      <c r="H152" s="172"/>
      <c r="I152" s="172"/>
      <c r="J152" s="172"/>
    </row>
    <row r="153" spans="1:10" ht="9.75" customHeight="1" thickBot="1">
      <c r="A153" s="63"/>
      <c r="B153" s="75"/>
      <c r="C153" s="68"/>
      <c r="D153" s="172" t="s">
        <v>51</v>
      </c>
      <c r="E153" s="176">
        <v>3</v>
      </c>
      <c r="F153" s="174">
        <v>1</v>
      </c>
      <c r="H153" s="172" t="s">
        <v>82</v>
      </c>
      <c r="I153" s="178">
        <v>2</v>
      </c>
      <c r="J153" s="172">
        <v>2</v>
      </c>
    </row>
    <row r="154" spans="1:10" ht="9.75" customHeight="1">
      <c r="A154" s="154">
        <v>40434</v>
      </c>
      <c r="B154" s="170" t="s">
        <v>271</v>
      </c>
      <c r="C154" s="68"/>
      <c r="D154" s="172"/>
      <c r="E154" s="174"/>
      <c r="F154" s="174"/>
      <c r="H154" s="172"/>
      <c r="I154" s="172"/>
      <c r="J154" s="172"/>
    </row>
    <row r="155" spans="1:10" ht="9.75" customHeight="1" thickBot="1">
      <c r="A155" s="66" t="s">
        <v>33</v>
      </c>
      <c r="B155" s="76">
        <v>40434.729660185185</v>
      </c>
      <c r="C155" s="68"/>
      <c r="D155" s="172" t="s">
        <v>76</v>
      </c>
      <c r="E155" s="175">
        <v>0.09652777777777777</v>
      </c>
      <c r="F155" s="174">
        <v>2</v>
      </c>
      <c r="H155" s="179" t="s">
        <v>110</v>
      </c>
      <c r="I155" s="180" t="s">
        <v>274</v>
      </c>
      <c r="J155" s="180" t="s">
        <v>274</v>
      </c>
    </row>
    <row r="156" spans="1:10" ht="9.75" customHeight="1">
      <c r="A156" s="63"/>
      <c r="B156" s="77"/>
      <c r="C156" s="68"/>
      <c r="D156" s="172"/>
      <c r="E156" s="174"/>
      <c r="F156" s="174"/>
      <c r="H156" s="172"/>
      <c r="I156" s="180"/>
      <c r="J156" s="180"/>
    </row>
    <row r="157" spans="2:10" ht="9.75" customHeight="1">
      <c r="B157" s="108" t="s">
        <v>108</v>
      </c>
      <c r="D157" s="177" t="s">
        <v>97</v>
      </c>
      <c r="E157" s="175">
        <v>0.15833333333333333</v>
      </c>
      <c r="F157" s="174">
        <v>3</v>
      </c>
      <c r="H157" s="177" t="s">
        <v>98</v>
      </c>
      <c r="I157" s="176" t="s">
        <v>274</v>
      </c>
      <c r="J157" s="181" t="s">
        <v>274</v>
      </c>
    </row>
    <row r="158" spans="9:10" ht="9.75" customHeight="1">
      <c r="I158" s="171"/>
      <c r="J158" s="171"/>
    </row>
    <row r="159" spans="2:10" ht="9.75" customHeight="1">
      <c r="B159" s="78" t="s">
        <v>100</v>
      </c>
      <c r="C159" s="78" t="s">
        <v>101</v>
      </c>
      <c r="D159" s="78" t="s">
        <v>102</v>
      </c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3" ht="9.75" customHeight="1">
      <c r="A160" s="156"/>
      <c r="B160" s="157"/>
      <c r="C160" s="158"/>
    </row>
    <row r="161" spans="1:3" ht="9.75" customHeight="1">
      <c r="A161" s="159"/>
      <c r="B161" s="157"/>
      <c r="C161" s="158"/>
    </row>
    <row r="162" spans="1:3" ht="9.75" customHeight="1">
      <c r="A162" s="63"/>
      <c r="B162" s="160"/>
      <c r="C162" s="158"/>
    </row>
    <row r="163" spans="1:10" ht="9.75" customHeight="1" thickBot="1">
      <c r="A163" s="49"/>
      <c r="B163" s="49"/>
      <c r="C163" s="49"/>
      <c r="E163" s="42" t="s">
        <v>103</v>
      </c>
      <c r="F163" s="42" t="s">
        <v>104</v>
      </c>
      <c r="I163" s="57" t="s">
        <v>103</v>
      </c>
      <c r="J163" s="57" t="s">
        <v>104</v>
      </c>
    </row>
    <row r="164" spans="1:10" ht="9.75" customHeight="1" thickBot="1" thickTop="1">
      <c r="A164" s="58">
        <v>0</v>
      </c>
      <c r="B164" s="67"/>
      <c r="C164" s="68"/>
      <c r="D164" s="172" t="s">
        <v>72</v>
      </c>
      <c r="E164" s="173" t="s">
        <v>274</v>
      </c>
      <c r="F164" s="174" t="s">
        <v>274</v>
      </c>
      <c r="H164" s="172" t="s">
        <v>77</v>
      </c>
      <c r="I164" s="178" t="s">
        <v>274</v>
      </c>
      <c r="J164" s="172" t="s">
        <v>274</v>
      </c>
    </row>
    <row r="165" spans="1:10" ht="9.75" customHeight="1" thickBot="1" thickTop="1">
      <c r="A165" s="69"/>
      <c r="B165" s="67"/>
      <c r="C165" s="68"/>
      <c r="D165" s="172"/>
      <c r="E165" s="174"/>
      <c r="F165" s="174"/>
      <c r="H165" s="172"/>
      <c r="I165" s="172"/>
      <c r="J165" s="172"/>
    </row>
    <row r="166" spans="1:10" ht="9.75" customHeight="1">
      <c r="A166" s="64" t="s">
        <v>9</v>
      </c>
      <c r="B166" s="81" t="s">
        <v>236</v>
      </c>
      <c r="C166" s="68"/>
      <c r="D166" s="172" t="s">
        <v>73</v>
      </c>
      <c r="E166" s="175" t="s">
        <v>274</v>
      </c>
      <c r="F166" s="174" t="s">
        <v>274</v>
      </c>
      <c r="H166" s="172" t="s">
        <v>78</v>
      </c>
      <c r="I166" s="179" t="s">
        <v>274</v>
      </c>
      <c r="J166" s="172" t="s">
        <v>274</v>
      </c>
    </row>
    <row r="167" spans="1:10" ht="9.75" customHeight="1">
      <c r="A167" s="65" t="s">
        <v>10</v>
      </c>
      <c r="B167" s="82" t="s">
        <v>237</v>
      </c>
      <c r="C167" s="59"/>
      <c r="D167" s="172"/>
      <c r="E167" s="174"/>
      <c r="F167" s="174"/>
      <c r="H167" s="172"/>
      <c r="I167" s="179"/>
      <c r="J167" s="172"/>
    </row>
    <row r="168" spans="1:10" ht="9.75" customHeight="1">
      <c r="A168" s="65" t="s">
        <v>14</v>
      </c>
      <c r="B168" s="70">
        <v>7</v>
      </c>
      <c r="C168" s="68"/>
      <c r="D168" s="172" t="s">
        <v>71</v>
      </c>
      <c r="E168" s="173" t="s">
        <v>274</v>
      </c>
      <c r="F168" s="174" t="s">
        <v>274</v>
      </c>
      <c r="H168" s="172" t="s">
        <v>79</v>
      </c>
      <c r="I168" s="179" t="s">
        <v>274</v>
      </c>
      <c r="J168" s="172" t="s">
        <v>274</v>
      </c>
    </row>
    <row r="169" spans="1:10" ht="9.75" customHeight="1" thickBot="1">
      <c r="A169" s="153" t="s">
        <v>15</v>
      </c>
      <c r="B169" s="71" t="s">
        <v>113</v>
      </c>
      <c r="C169" s="68"/>
      <c r="D169" s="172"/>
      <c r="E169" s="174"/>
      <c r="F169" s="174"/>
      <c r="H169" s="172"/>
      <c r="I169" s="179"/>
      <c r="J169" s="172"/>
    </row>
    <row r="170" spans="1:10" ht="9.75" customHeight="1" thickBot="1">
      <c r="A170" s="72"/>
      <c r="B170" s="73"/>
      <c r="C170" s="68"/>
      <c r="D170" s="172" t="s">
        <v>74</v>
      </c>
      <c r="E170" s="176" t="s">
        <v>274</v>
      </c>
      <c r="F170" s="174" t="s">
        <v>274</v>
      </c>
      <c r="H170" s="172" t="s">
        <v>80</v>
      </c>
      <c r="I170" s="179" t="s">
        <v>274</v>
      </c>
      <c r="J170" s="172" t="s">
        <v>274</v>
      </c>
    </row>
    <row r="171" spans="1:10" ht="9.75" customHeight="1">
      <c r="A171" s="60" t="s">
        <v>32</v>
      </c>
      <c r="B171" s="74" t="s">
        <v>274</v>
      </c>
      <c r="C171" s="68"/>
      <c r="D171" s="172"/>
      <c r="E171" s="174"/>
      <c r="F171" s="174"/>
      <c r="H171" s="172"/>
      <c r="I171" s="172"/>
      <c r="J171" s="172"/>
    </row>
    <row r="172" spans="1:10" ht="9.75" customHeight="1">
      <c r="A172" s="61" t="s">
        <v>34</v>
      </c>
      <c r="B172" s="79">
        <v>0</v>
      </c>
      <c r="C172" s="68"/>
      <c r="D172" s="172" t="s">
        <v>75</v>
      </c>
      <c r="E172" s="176" t="s">
        <v>274</v>
      </c>
      <c r="F172" s="174" t="s">
        <v>274</v>
      </c>
      <c r="H172" s="172" t="s">
        <v>81</v>
      </c>
      <c r="I172" s="178" t="s">
        <v>274</v>
      </c>
      <c r="J172" s="172" t="s">
        <v>274</v>
      </c>
    </row>
    <row r="173" spans="1:10" ht="9.75" customHeight="1" thickBot="1">
      <c r="A173" s="62" t="s">
        <v>16</v>
      </c>
      <c r="B173" s="80">
        <v>23</v>
      </c>
      <c r="C173" s="68"/>
      <c r="D173" s="172"/>
      <c r="E173" s="174"/>
      <c r="F173" s="174"/>
      <c r="H173" s="172"/>
      <c r="I173" s="172"/>
      <c r="J173" s="172"/>
    </row>
    <row r="174" spans="1:10" ht="9.75" customHeight="1" thickBot="1">
      <c r="A174" s="63"/>
      <c r="B174" s="75"/>
      <c r="C174" s="68"/>
      <c r="D174" s="172" t="s">
        <v>51</v>
      </c>
      <c r="E174" s="176" t="s">
        <v>274</v>
      </c>
      <c r="F174" s="174" t="s">
        <v>274</v>
      </c>
      <c r="H174" s="172" t="s">
        <v>82</v>
      </c>
      <c r="I174" s="178" t="s">
        <v>274</v>
      </c>
      <c r="J174" s="172" t="s">
        <v>274</v>
      </c>
    </row>
    <row r="175" spans="1:10" ht="9.75" customHeight="1">
      <c r="A175" s="154">
        <v>40434</v>
      </c>
      <c r="B175" s="170" t="s">
        <v>271</v>
      </c>
      <c r="C175" s="68"/>
      <c r="D175" s="172"/>
      <c r="E175" s="174"/>
      <c r="F175" s="174"/>
      <c r="H175" s="172"/>
      <c r="I175" s="172"/>
      <c r="J175" s="172"/>
    </row>
    <row r="176" spans="1:10" ht="9.75" customHeight="1" thickBot="1">
      <c r="A176" s="66" t="s">
        <v>33</v>
      </c>
      <c r="B176" s="76">
        <v>40434.729660185185</v>
      </c>
      <c r="C176" s="68"/>
      <c r="D176" s="172" t="s">
        <v>76</v>
      </c>
      <c r="E176" s="175" t="s">
        <v>274</v>
      </c>
      <c r="F176" s="174" t="s">
        <v>274</v>
      </c>
      <c r="H176" s="179" t="s">
        <v>110</v>
      </c>
      <c r="I176" s="180" t="s">
        <v>274</v>
      </c>
      <c r="J176" s="180" t="s">
        <v>274</v>
      </c>
    </row>
    <row r="177" spans="1:10" ht="9.75" customHeight="1">
      <c r="A177" s="63"/>
      <c r="B177" s="77"/>
      <c r="C177" s="68"/>
      <c r="D177" s="172"/>
      <c r="E177" s="174"/>
      <c r="F177" s="174"/>
      <c r="H177" s="172"/>
      <c r="I177" s="180"/>
      <c r="J177" s="180"/>
    </row>
    <row r="178" spans="2:10" ht="9.75" customHeight="1">
      <c r="B178" s="108" t="s">
        <v>274</v>
      </c>
      <c r="D178" s="177" t="s">
        <v>97</v>
      </c>
      <c r="E178" s="175" t="s">
        <v>274</v>
      </c>
      <c r="F178" s="174" t="s">
        <v>274</v>
      </c>
      <c r="H178" s="177" t="s">
        <v>98</v>
      </c>
      <c r="I178" s="176" t="s">
        <v>274</v>
      </c>
      <c r="J178" s="181" t="s">
        <v>274</v>
      </c>
    </row>
    <row r="179" spans="9:10" ht="9.75" customHeight="1">
      <c r="I179" s="171"/>
      <c r="J179" s="171"/>
    </row>
    <row r="180" spans="2:10" ht="9.75" customHeight="1">
      <c r="B180" s="78" t="s">
        <v>100</v>
      </c>
      <c r="C180" s="78" t="s">
        <v>101</v>
      </c>
      <c r="D180" s="78" t="s">
        <v>102</v>
      </c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3" ht="9.75" customHeight="1">
      <c r="A181" s="155"/>
      <c r="B181" s="155"/>
      <c r="C181" s="155"/>
    </row>
    <row r="182" spans="1:3" ht="9.75" customHeight="1">
      <c r="A182" s="155"/>
      <c r="B182" s="155"/>
      <c r="C182" s="155"/>
    </row>
    <row r="183" spans="1:10" ht="9.75" customHeight="1" thickBot="1">
      <c r="A183" s="49"/>
      <c r="B183" s="49"/>
      <c r="C183" s="49"/>
      <c r="E183" s="42" t="s">
        <v>103</v>
      </c>
      <c r="F183" s="42" t="s">
        <v>104</v>
      </c>
      <c r="I183" s="57" t="s">
        <v>103</v>
      </c>
      <c r="J183" s="57" t="s">
        <v>104</v>
      </c>
    </row>
    <row r="184" spans="1:10" ht="9.75" customHeight="1" thickBot="1" thickTop="1">
      <c r="A184" s="58">
        <v>27</v>
      </c>
      <c r="B184" s="67"/>
      <c r="C184" s="68"/>
      <c r="D184" s="172" t="s">
        <v>72</v>
      </c>
      <c r="E184" s="173" t="s">
        <v>274</v>
      </c>
      <c r="F184" s="174" t="s">
        <v>274</v>
      </c>
      <c r="H184" s="172" t="s">
        <v>77</v>
      </c>
      <c r="I184" s="178">
        <v>13</v>
      </c>
      <c r="J184" s="172">
        <v>10</v>
      </c>
    </row>
    <row r="185" spans="1:10" ht="9.75" customHeight="1" thickBot="1" thickTop="1">
      <c r="A185" s="69"/>
      <c r="B185" s="67"/>
      <c r="C185" s="68"/>
      <c r="D185" s="172"/>
      <c r="E185" s="174"/>
      <c r="F185" s="174"/>
      <c r="H185" s="172"/>
      <c r="I185" s="172"/>
      <c r="J185" s="172"/>
    </row>
    <row r="186" spans="1:10" ht="9.75" customHeight="1">
      <c r="A186" s="64" t="s">
        <v>9</v>
      </c>
      <c r="B186" s="81" t="s">
        <v>139</v>
      </c>
      <c r="C186" s="68"/>
      <c r="D186" s="172" t="s">
        <v>73</v>
      </c>
      <c r="E186" s="175" t="s">
        <v>274</v>
      </c>
      <c r="F186" s="174" t="s">
        <v>274</v>
      </c>
      <c r="H186" s="172" t="s">
        <v>78</v>
      </c>
      <c r="I186" s="179" t="s">
        <v>274</v>
      </c>
      <c r="J186" s="172" t="s">
        <v>274</v>
      </c>
    </row>
    <row r="187" spans="1:10" ht="9.75" customHeight="1">
      <c r="A187" s="65" t="s">
        <v>10</v>
      </c>
      <c r="B187" s="82" t="s">
        <v>122</v>
      </c>
      <c r="C187" s="59"/>
      <c r="D187" s="172"/>
      <c r="E187" s="174"/>
      <c r="F187" s="174"/>
      <c r="H187" s="172"/>
      <c r="I187" s="179"/>
      <c r="J187" s="172"/>
    </row>
    <row r="188" spans="1:10" ht="9.75" customHeight="1">
      <c r="A188" s="65" t="s">
        <v>14</v>
      </c>
      <c r="B188" s="70">
        <v>11</v>
      </c>
      <c r="C188" s="68"/>
      <c r="D188" s="172" t="s">
        <v>71</v>
      </c>
      <c r="E188" s="173">
        <v>10</v>
      </c>
      <c r="F188" s="174">
        <v>5</v>
      </c>
      <c r="H188" s="172" t="s">
        <v>79</v>
      </c>
      <c r="I188" s="179" t="s">
        <v>274</v>
      </c>
      <c r="J188" s="172" t="s">
        <v>274</v>
      </c>
    </row>
    <row r="189" spans="1:10" ht="9.75" customHeight="1" thickBot="1">
      <c r="A189" s="153" t="s">
        <v>15</v>
      </c>
      <c r="B189" s="71" t="s">
        <v>113</v>
      </c>
      <c r="C189" s="68"/>
      <c r="D189" s="172"/>
      <c r="E189" s="174"/>
      <c r="F189" s="174"/>
      <c r="H189" s="172"/>
      <c r="I189" s="179"/>
      <c r="J189" s="172"/>
    </row>
    <row r="190" spans="1:10" ht="9.75" customHeight="1" thickBot="1">
      <c r="A190" s="72"/>
      <c r="B190" s="73"/>
      <c r="C190" s="68"/>
      <c r="D190" s="172" t="s">
        <v>74</v>
      </c>
      <c r="E190" s="176">
        <v>4.1</v>
      </c>
      <c r="F190" s="174">
        <v>12</v>
      </c>
      <c r="H190" s="172" t="s">
        <v>80</v>
      </c>
      <c r="I190" s="179">
        <v>0.04861111111111111</v>
      </c>
      <c r="J190" s="172">
        <v>13</v>
      </c>
    </row>
    <row r="191" spans="1:10" ht="9.75" customHeight="1">
      <c r="A191" s="60" t="s">
        <v>32</v>
      </c>
      <c r="B191" s="74">
        <v>10</v>
      </c>
      <c r="C191" s="68"/>
      <c r="D191" s="172"/>
      <c r="E191" s="174"/>
      <c r="F191" s="174"/>
      <c r="H191" s="172"/>
      <c r="I191" s="172"/>
      <c r="J191" s="172"/>
    </row>
    <row r="192" spans="1:10" ht="9.75" customHeight="1">
      <c r="A192" s="61" t="s">
        <v>34</v>
      </c>
      <c r="B192" s="79">
        <v>10</v>
      </c>
      <c r="C192" s="68"/>
      <c r="D192" s="172" t="s">
        <v>75</v>
      </c>
      <c r="E192" s="176">
        <v>6.65</v>
      </c>
      <c r="F192" s="174">
        <v>27</v>
      </c>
      <c r="H192" s="172" t="s">
        <v>81</v>
      </c>
      <c r="I192" s="178">
        <v>12</v>
      </c>
      <c r="J192" s="172">
        <v>24</v>
      </c>
    </row>
    <row r="193" spans="1:10" ht="9.75" customHeight="1" thickBot="1">
      <c r="A193" s="62" t="s">
        <v>16</v>
      </c>
      <c r="B193" s="80">
        <v>167</v>
      </c>
      <c r="C193" s="68"/>
      <c r="D193" s="172"/>
      <c r="E193" s="174"/>
      <c r="F193" s="174"/>
      <c r="H193" s="172"/>
      <c r="I193" s="172"/>
      <c r="J193" s="172"/>
    </row>
    <row r="194" spans="1:10" ht="9.75" customHeight="1" thickBot="1">
      <c r="A194" s="63"/>
      <c r="B194" s="75"/>
      <c r="C194" s="68"/>
      <c r="D194" s="172" t="s">
        <v>51</v>
      </c>
      <c r="E194" s="176">
        <v>9</v>
      </c>
      <c r="F194" s="174">
        <v>9</v>
      </c>
      <c r="H194" s="172" t="s">
        <v>82</v>
      </c>
      <c r="I194" s="178">
        <v>4</v>
      </c>
      <c r="J194" s="172">
        <v>4</v>
      </c>
    </row>
    <row r="195" spans="1:10" ht="9.75" customHeight="1">
      <c r="A195" s="154">
        <v>40434</v>
      </c>
      <c r="B195" s="170" t="s">
        <v>271</v>
      </c>
      <c r="C195" s="68"/>
      <c r="D195" s="172"/>
      <c r="E195" s="174"/>
      <c r="F195" s="174"/>
      <c r="H195" s="172"/>
      <c r="I195" s="172"/>
      <c r="J195" s="172"/>
    </row>
    <row r="196" spans="1:10" ht="9.75" customHeight="1" thickBot="1">
      <c r="A196" s="66" t="s">
        <v>33</v>
      </c>
      <c r="B196" s="76">
        <v>40434.729660185185</v>
      </c>
      <c r="C196" s="68"/>
      <c r="D196" s="172" t="s">
        <v>76</v>
      </c>
      <c r="E196" s="175">
        <v>0.06180555555555556</v>
      </c>
      <c r="F196" s="174">
        <v>14</v>
      </c>
      <c r="H196" s="179" t="s">
        <v>110</v>
      </c>
      <c r="I196" s="180" t="s">
        <v>274</v>
      </c>
      <c r="J196" s="180" t="s">
        <v>274</v>
      </c>
    </row>
    <row r="197" spans="1:10" ht="9.75" customHeight="1">
      <c r="A197" s="63"/>
      <c r="B197" s="77"/>
      <c r="C197" s="68"/>
      <c r="D197" s="172"/>
      <c r="E197" s="174"/>
      <c r="F197" s="174"/>
      <c r="H197" s="172"/>
      <c r="I197" s="180"/>
      <c r="J197" s="180"/>
    </row>
    <row r="198" spans="2:10" ht="9.75" customHeight="1">
      <c r="B198" s="108" t="s">
        <v>276</v>
      </c>
      <c r="D198" s="177" t="s">
        <v>97</v>
      </c>
      <c r="E198" s="175">
        <v>0.11180555555555556</v>
      </c>
      <c r="F198" s="174">
        <v>16</v>
      </c>
      <c r="H198" s="177" t="s">
        <v>98</v>
      </c>
      <c r="I198" s="176" t="s">
        <v>274</v>
      </c>
      <c r="J198" s="181" t="s">
        <v>274</v>
      </c>
    </row>
    <row r="199" spans="9:10" ht="9.75" customHeight="1">
      <c r="I199" s="171"/>
      <c r="J199" s="171"/>
    </row>
    <row r="200" spans="2:10" ht="9.75" customHeight="1">
      <c r="B200" s="78" t="s">
        <v>100</v>
      </c>
      <c r="C200" s="78" t="s">
        <v>101</v>
      </c>
      <c r="D200" s="78" t="s">
        <v>102</v>
      </c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3" ht="9.75" customHeight="1">
      <c r="A201" s="159"/>
      <c r="B201" s="157"/>
      <c r="C201" s="158"/>
    </row>
    <row r="202" spans="1:3" ht="9.75" customHeight="1">
      <c r="A202" s="63"/>
      <c r="B202" s="160"/>
      <c r="C202" s="158"/>
    </row>
    <row r="203" spans="1:10" ht="9.75" customHeight="1" thickBot="1">
      <c r="A203" s="49"/>
      <c r="B203" s="49"/>
      <c r="C203" s="49"/>
      <c r="E203" s="42" t="s">
        <v>103</v>
      </c>
      <c r="F203" s="42" t="s">
        <v>104</v>
      </c>
      <c r="I203" s="57" t="s">
        <v>103</v>
      </c>
      <c r="J203" s="57" t="s">
        <v>104</v>
      </c>
    </row>
    <row r="204" spans="1:10" ht="9.75" customHeight="1" thickBot="1" thickTop="1">
      <c r="A204" s="58">
        <v>1</v>
      </c>
      <c r="B204" s="67"/>
      <c r="C204" s="68"/>
      <c r="D204" s="172" t="s">
        <v>72</v>
      </c>
      <c r="E204" s="173" t="s">
        <v>274</v>
      </c>
      <c r="F204" s="174" t="s">
        <v>274</v>
      </c>
      <c r="H204" s="172" t="s">
        <v>77</v>
      </c>
      <c r="I204" s="178">
        <v>7</v>
      </c>
      <c r="J204" s="172">
        <v>22</v>
      </c>
    </row>
    <row r="205" spans="1:10" ht="9.75" customHeight="1" thickBot="1" thickTop="1">
      <c r="A205" s="69"/>
      <c r="B205" s="67"/>
      <c r="C205" s="68"/>
      <c r="D205" s="172"/>
      <c r="E205" s="174"/>
      <c r="F205" s="174"/>
      <c r="H205" s="172"/>
      <c r="I205" s="172"/>
      <c r="J205" s="172"/>
    </row>
    <row r="206" spans="1:10" ht="9.75" customHeight="1">
      <c r="A206" s="64" t="s">
        <v>9</v>
      </c>
      <c r="B206" s="164" t="s">
        <v>238</v>
      </c>
      <c r="C206" s="68"/>
      <c r="D206" s="172" t="s">
        <v>73</v>
      </c>
      <c r="E206" s="175" t="s">
        <v>274</v>
      </c>
      <c r="F206" s="174" t="s">
        <v>274</v>
      </c>
      <c r="H206" s="172" t="s">
        <v>78</v>
      </c>
      <c r="I206" s="179" t="s">
        <v>274</v>
      </c>
      <c r="J206" s="172" t="s">
        <v>274</v>
      </c>
    </row>
    <row r="207" spans="1:10" ht="9.75" customHeight="1">
      <c r="A207" s="65" t="s">
        <v>10</v>
      </c>
      <c r="B207" s="165" t="s">
        <v>126</v>
      </c>
      <c r="C207" s="59"/>
      <c r="D207" s="172"/>
      <c r="E207" s="174"/>
      <c r="F207" s="174"/>
      <c r="H207" s="172"/>
      <c r="I207" s="179"/>
      <c r="J207" s="172"/>
    </row>
    <row r="208" spans="1:10" ht="9.75" customHeight="1">
      <c r="A208" s="65" t="s">
        <v>14</v>
      </c>
      <c r="B208" s="70">
        <v>11</v>
      </c>
      <c r="C208" s="68"/>
      <c r="D208" s="172" t="s">
        <v>71</v>
      </c>
      <c r="E208" s="173">
        <v>30</v>
      </c>
      <c r="F208" s="174">
        <v>20</v>
      </c>
      <c r="H208" s="172" t="s">
        <v>79</v>
      </c>
      <c r="I208" s="179" t="s">
        <v>274</v>
      </c>
      <c r="J208" s="172" t="s">
        <v>274</v>
      </c>
    </row>
    <row r="209" spans="1:10" ht="9.75" customHeight="1" thickBot="1">
      <c r="A209" s="153" t="s">
        <v>15</v>
      </c>
      <c r="B209" s="71" t="s">
        <v>113</v>
      </c>
      <c r="C209" s="68"/>
      <c r="D209" s="172"/>
      <c r="E209" s="174"/>
      <c r="F209" s="174"/>
      <c r="H209" s="172"/>
      <c r="I209" s="179"/>
      <c r="J209" s="172"/>
    </row>
    <row r="210" spans="1:10" ht="9.75" customHeight="1" thickBot="1">
      <c r="A210" s="72"/>
      <c r="B210" s="73"/>
      <c r="C210" s="68"/>
      <c r="D210" s="172" t="s">
        <v>74</v>
      </c>
      <c r="E210" s="176">
        <v>4.6</v>
      </c>
      <c r="F210" s="174">
        <v>14</v>
      </c>
      <c r="H210" s="172" t="s">
        <v>80</v>
      </c>
      <c r="I210" s="179">
        <v>0.04305555555555556</v>
      </c>
      <c r="J210" s="172">
        <v>16</v>
      </c>
    </row>
    <row r="211" spans="1:10" ht="9.75" customHeight="1">
      <c r="A211" s="60" t="s">
        <v>32</v>
      </c>
      <c r="B211" s="74">
        <v>10</v>
      </c>
      <c r="C211" s="68"/>
      <c r="D211" s="172"/>
      <c r="E211" s="174"/>
      <c r="F211" s="174"/>
      <c r="H211" s="172"/>
      <c r="I211" s="172"/>
      <c r="J211" s="172"/>
    </row>
    <row r="212" spans="1:10" ht="9.75" customHeight="1">
      <c r="A212" s="61" t="s">
        <v>34</v>
      </c>
      <c r="B212" s="79">
        <v>10</v>
      </c>
      <c r="C212" s="68"/>
      <c r="D212" s="172" t="s">
        <v>75</v>
      </c>
      <c r="E212" s="176">
        <v>6.2</v>
      </c>
      <c r="F212" s="174">
        <v>30</v>
      </c>
      <c r="H212" s="172" t="s">
        <v>81</v>
      </c>
      <c r="I212" s="178">
        <v>12</v>
      </c>
      <c r="J212" s="172">
        <v>24</v>
      </c>
    </row>
    <row r="213" spans="1:10" ht="9.75" customHeight="1" thickBot="1">
      <c r="A213" s="62" t="s">
        <v>16</v>
      </c>
      <c r="B213" s="80">
        <v>215</v>
      </c>
      <c r="C213" s="68"/>
      <c r="D213" s="172"/>
      <c r="E213" s="174"/>
      <c r="F213" s="174"/>
      <c r="H213" s="172"/>
      <c r="I213" s="172"/>
      <c r="J213" s="172"/>
    </row>
    <row r="214" spans="1:10" ht="9.75" customHeight="1" thickBot="1">
      <c r="A214" s="63"/>
      <c r="B214" s="75"/>
      <c r="C214" s="68"/>
      <c r="D214" s="172" t="s">
        <v>51</v>
      </c>
      <c r="E214" s="176">
        <v>10</v>
      </c>
      <c r="F214" s="174">
        <v>10</v>
      </c>
      <c r="H214" s="172" t="s">
        <v>82</v>
      </c>
      <c r="I214" s="178">
        <v>8</v>
      </c>
      <c r="J214" s="172">
        <v>8</v>
      </c>
    </row>
    <row r="215" spans="1:10" ht="9.75" customHeight="1">
      <c r="A215" s="154">
        <v>40434</v>
      </c>
      <c r="B215" s="170" t="s">
        <v>271</v>
      </c>
      <c r="C215" s="68"/>
      <c r="D215" s="172"/>
      <c r="E215" s="174"/>
      <c r="F215" s="174"/>
      <c r="H215" s="172"/>
      <c r="I215" s="172"/>
      <c r="J215" s="172"/>
    </row>
    <row r="216" spans="1:10" ht="9.75" customHeight="1" thickBot="1">
      <c r="A216" s="66" t="s">
        <v>33</v>
      </c>
      <c r="B216" s="76">
        <v>40434.729660185185</v>
      </c>
      <c r="C216" s="68"/>
      <c r="D216" s="172" t="s">
        <v>76</v>
      </c>
      <c r="E216" s="175">
        <v>0.059722222222222225</v>
      </c>
      <c r="F216" s="174">
        <v>15</v>
      </c>
      <c r="H216" s="179" t="s">
        <v>110</v>
      </c>
      <c r="I216" s="180" t="s">
        <v>274</v>
      </c>
      <c r="J216" s="180" t="s">
        <v>274</v>
      </c>
    </row>
    <row r="217" spans="1:10" ht="9.75" customHeight="1">
      <c r="A217" s="63"/>
      <c r="B217" s="77"/>
      <c r="C217" s="68"/>
      <c r="D217" s="172"/>
      <c r="E217" s="174"/>
      <c r="F217" s="174"/>
      <c r="H217" s="172"/>
      <c r="I217" s="180"/>
      <c r="J217" s="180"/>
    </row>
    <row r="218" spans="2:10" ht="9.75" customHeight="1">
      <c r="B218" s="108" t="s">
        <v>277</v>
      </c>
      <c r="D218" s="177" t="s">
        <v>97</v>
      </c>
      <c r="E218" s="175">
        <v>0.09375</v>
      </c>
      <c r="F218" s="174">
        <v>23</v>
      </c>
      <c r="H218" s="177" t="s">
        <v>98</v>
      </c>
      <c r="I218" s="176" t="s">
        <v>274</v>
      </c>
      <c r="J218" s="181" t="s">
        <v>274</v>
      </c>
    </row>
    <row r="219" spans="9:10" ht="9.75" customHeight="1">
      <c r="I219" s="171"/>
      <c r="J219" s="171"/>
    </row>
    <row r="220" spans="2:10" ht="9.75" customHeight="1">
      <c r="B220" s="78" t="s">
        <v>100</v>
      </c>
      <c r="C220" s="78" t="s">
        <v>101</v>
      </c>
      <c r="D220" s="78" t="s">
        <v>102</v>
      </c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3" ht="9.75" customHeight="1">
      <c r="A221" s="155"/>
      <c r="B221" s="155"/>
      <c r="C221" s="155"/>
    </row>
    <row r="222" spans="1:3" ht="9.75" customHeight="1">
      <c r="A222" s="155"/>
      <c r="B222" s="155"/>
      <c r="C222" s="155"/>
    </row>
    <row r="223" spans="1:10" ht="9.75" customHeight="1" thickBot="1">
      <c r="A223" s="49"/>
      <c r="B223" s="49"/>
      <c r="C223" s="49"/>
      <c r="E223" s="42" t="s">
        <v>103</v>
      </c>
      <c r="F223" s="42" t="s">
        <v>104</v>
      </c>
      <c r="I223" s="57" t="s">
        <v>103</v>
      </c>
      <c r="J223" s="57" t="s">
        <v>104</v>
      </c>
    </row>
    <row r="224" spans="1:10" ht="9.75" customHeight="1" thickBot="1" thickTop="1">
      <c r="A224" s="58">
        <v>35</v>
      </c>
      <c r="B224" s="67"/>
      <c r="C224" s="68"/>
      <c r="D224" s="172" t="s">
        <v>72</v>
      </c>
      <c r="E224" s="173" t="s">
        <v>274</v>
      </c>
      <c r="F224" s="174" t="s">
        <v>274</v>
      </c>
      <c r="H224" s="172" t="s">
        <v>77</v>
      </c>
      <c r="I224" s="178">
        <v>14</v>
      </c>
      <c r="J224" s="172">
        <v>8</v>
      </c>
    </row>
    <row r="225" spans="1:10" ht="9.75" customHeight="1" thickBot="1" thickTop="1">
      <c r="A225" s="69"/>
      <c r="B225" s="67"/>
      <c r="C225" s="68"/>
      <c r="D225" s="172"/>
      <c r="E225" s="174"/>
      <c r="F225" s="174"/>
      <c r="H225" s="172"/>
      <c r="I225" s="172"/>
      <c r="J225" s="172"/>
    </row>
    <row r="226" spans="1:10" ht="9.75" customHeight="1">
      <c r="A226" s="64" t="s">
        <v>9</v>
      </c>
      <c r="B226" s="164" t="s">
        <v>221</v>
      </c>
      <c r="C226" s="68"/>
      <c r="D226" s="172" t="s">
        <v>73</v>
      </c>
      <c r="E226" s="175" t="s">
        <v>274</v>
      </c>
      <c r="F226" s="174" t="s">
        <v>274</v>
      </c>
      <c r="H226" s="172" t="s">
        <v>78</v>
      </c>
      <c r="I226" s="179" t="s">
        <v>274</v>
      </c>
      <c r="J226" s="172" t="s">
        <v>274</v>
      </c>
    </row>
    <row r="227" spans="1:10" ht="9.75" customHeight="1">
      <c r="A227" s="65" t="s">
        <v>10</v>
      </c>
      <c r="B227" s="165" t="s">
        <v>117</v>
      </c>
      <c r="C227" s="59"/>
      <c r="D227" s="172"/>
      <c r="E227" s="174"/>
      <c r="F227" s="174"/>
      <c r="H227" s="172"/>
      <c r="I227" s="179"/>
      <c r="J227" s="172"/>
    </row>
    <row r="228" spans="1:10" ht="9.75" customHeight="1">
      <c r="A228" s="65" t="s">
        <v>14</v>
      </c>
      <c r="B228" s="70">
        <v>10</v>
      </c>
      <c r="C228" s="68"/>
      <c r="D228" s="172" t="s">
        <v>71</v>
      </c>
      <c r="E228" s="173">
        <v>7</v>
      </c>
      <c r="F228" s="174">
        <v>3</v>
      </c>
      <c r="H228" s="172" t="s">
        <v>79</v>
      </c>
      <c r="I228" s="179" t="s">
        <v>274</v>
      </c>
      <c r="J228" s="172" t="s">
        <v>274</v>
      </c>
    </row>
    <row r="229" spans="1:10" ht="9.75" customHeight="1" thickBot="1">
      <c r="A229" s="153" t="s">
        <v>15</v>
      </c>
      <c r="B229" s="71" t="s">
        <v>114</v>
      </c>
      <c r="C229" s="68"/>
      <c r="D229" s="172"/>
      <c r="E229" s="174"/>
      <c r="F229" s="174"/>
      <c r="H229" s="172"/>
      <c r="I229" s="179"/>
      <c r="J229" s="172"/>
    </row>
    <row r="230" spans="1:10" ht="9.75" customHeight="1" thickBot="1">
      <c r="A230" s="72"/>
      <c r="B230" s="73"/>
      <c r="C230" s="68"/>
      <c r="D230" s="172" t="s">
        <v>74</v>
      </c>
      <c r="E230" s="176">
        <v>3.9</v>
      </c>
      <c r="F230" s="174">
        <v>11</v>
      </c>
      <c r="H230" s="172" t="s">
        <v>80</v>
      </c>
      <c r="I230" s="179">
        <v>0.07708333333333334</v>
      </c>
      <c r="J230" s="172">
        <v>1</v>
      </c>
    </row>
    <row r="231" spans="1:10" ht="9.75" customHeight="1">
      <c r="A231" s="60" t="s">
        <v>32</v>
      </c>
      <c r="B231" s="74">
        <v>30</v>
      </c>
      <c r="C231" s="68"/>
      <c r="D231" s="172"/>
      <c r="E231" s="174"/>
      <c r="F231" s="174"/>
      <c r="H231" s="172"/>
      <c r="I231" s="172"/>
      <c r="J231" s="172"/>
    </row>
    <row r="232" spans="1:10" ht="9.75" customHeight="1">
      <c r="A232" s="61" t="s">
        <v>34</v>
      </c>
      <c r="B232" s="79">
        <v>10</v>
      </c>
      <c r="C232" s="68"/>
      <c r="D232" s="172" t="s">
        <v>75</v>
      </c>
      <c r="E232" s="176">
        <v>7.17</v>
      </c>
      <c r="F232" s="174">
        <v>22</v>
      </c>
      <c r="H232" s="172" t="s">
        <v>81</v>
      </c>
      <c r="I232" s="178">
        <v>9</v>
      </c>
      <c r="J232" s="172">
        <v>18</v>
      </c>
    </row>
    <row r="233" spans="1:10" ht="9.75" customHeight="1" thickBot="1">
      <c r="A233" s="62" t="s">
        <v>16</v>
      </c>
      <c r="B233" s="80">
        <v>161</v>
      </c>
      <c r="C233" s="68"/>
      <c r="D233" s="172"/>
      <c r="E233" s="174"/>
      <c r="F233" s="174"/>
      <c r="H233" s="172"/>
      <c r="I233" s="172"/>
      <c r="J233" s="172"/>
    </row>
    <row r="234" spans="1:10" ht="9.75" customHeight="1" thickBot="1">
      <c r="A234" s="63"/>
      <c r="B234" s="75"/>
      <c r="C234" s="68"/>
      <c r="D234" s="172" t="s">
        <v>51</v>
      </c>
      <c r="E234" s="176">
        <v>6</v>
      </c>
      <c r="F234" s="174">
        <v>5</v>
      </c>
      <c r="H234" s="172" t="s">
        <v>82</v>
      </c>
      <c r="I234" s="178">
        <v>25</v>
      </c>
      <c r="J234" s="172">
        <v>25</v>
      </c>
    </row>
    <row r="235" spans="1:10" ht="9.75" customHeight="1">
      <c r="A235" s="154">
        <v>40434</v>
      </c>
      <c r="B235" s="170" t="s">
        <v>271</v>
      </c>
      <c r="C235" s="68"/>
      <c r="D235" s="172"/>
      <c r="E235" s="174"/>
      <c r="F235" s="174"/>
      <c r="H235" s="172"/>
      <c r="I235" s="172"/>
      <c r="J235" s="172"/>
    </row>
    <row r="236" spans="1:10" ht="9.75" customHeight="1" thickBot="1">
      <c r="A236" s="66" t="s">
        <v>33</v>
      </c>
      <c r="B236" s="76">
        <v>40434.729660185185</v>
      </c>
      <c r="C236" s="68"/>
      <c r="D236" s="172" t="s">
        <v>76</v>
      </c>
      <c r="E236" s="175">
        <v>0.09305555555555556</v>
      </c>
      <c r="F236" s="174">
        <v>3</v>
      </c>
      <c r="H236" s="179" t="s">
        <v>110</v>
      </c>
      <c r="I236" s="180" t="s">
        <v>274</v>
      </c>
      <c r="J236" s="180" t="s">
        <v>274</v>
      </c>
    </row>
    <row r="237" spans="1:10" ht="9.75" customHeight="1">
      <c r="A237" s="63"/>
      <c r="B237" s="77"/>
      <c r="C237" s="68"/>
      <c r="D237" s="172"/>
      <c r="E237" s="174"/>
      <c r="F237" s="174"/>
      <c r="H237" s="172"/>
      <c r="I237" s="180"/>
      <c r="J237" s="180"/>
    </row>
    <row r="238" spans="2:10" ht="9.75" customHeight="1">
      <c r="B238" s="108" t="s">
        <v>276</v>
      </c>
      <c r="D238" s="177" t="s">
        <v>97</v>
      </c>
      <c r="E238" s="175">
        <v>0.12291666666666667</v>
      </c>
      <c r="F238" s="174">
        <v>12</v>
      </c>
      <c r="H238" s="177" t="s">
        <v>98</v>
      </c>
      <c r="I238" s="176" t="s">
        <v>274</v>
      </c>
      <c r="J238" s="181" t="s">
        <v>274</v>
      </c>
    </row>
    <row r="239" spans="9:10" ht="9.75" customHeight="1">
      <c r="I239" s="171"/>
      <c r="J239" s="171"/>
    </row>
    <row r="240" spans="2:10" ht="9.75" customHeight="1">
      <c r="B240" s="78" t="s">
        <v>100</v>
      </c>
      <c r="C240" s="78" t="s">
        <v>101</v>
      </c>
      <c r="D240" s="78" t="s">
        <v>102</v>
      </c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3" ht="9.75" customHeight="1">
      <c r="A241" s="63"/>
      <c r="B241" s="160"/>
      <c r="C241" s="161"/>
    </row>
    <row r="242" spans="1:3" ht="9.75" customHeight="1">
      <c r="A242" s="63"/>
      <c r="B242" s="162"/>
      <c r="C242" s="158"/>
    </row>
    <row r="243" spans="1:3" ht="9.75" customHeight="1">
      <c r="A243" s="63"/>
      <c r="B243" s="75"/>
      <c r="C243" s="158"/>
    </row>
    <row r="244" spans="1:10" ht="9.75" customHeight="1" thickBot="1">
      <c r="A244" s="49"/>
      <c r="B244" s="49"/>
      <c r="C244" s="49"/>
      <c r="E244" s="42" t="s">
        <v>103</v>
      </c>
      <c r="F244" s="42" t="s">
        <v>104</v>
      </c>
      <c r="I244" s="57" t="s">
        <v>103</v>
      </c>
      <c r="J244" s="57" t="s">
        <v>104</v>
      </c>
    </row>
    <row r="245" spans="1:10" ht="9.75" customHeight="1" thickBot="1" thickTop="1">
      <c r="A245" s="58">
        <v>24</v>
      </c>
      <c r="B245" s="67"/>
      <c r="C245" s="68"/>
      <c r="D245" s="172" t="s">
        <v>72</v>
      </c>
      <c r="E245" s="173" t="s">
        <v>274</v>
      </c>
      <c r="F245" s="174" t="s">
        <v>274</v>
      </c>
      <c r="H245" s="172" t="s">
        <v>77</v>
      </c>
      <c r="I245" s="178" t="s">
        <v>52</v>
      </c>
      <c r="J245" s="172">
        <v>7</v>
      </c>
    </row>
    <row r="246" spans="1:10" ht="9.75" customHeight="1" thickBot="1" thickTop="1">
      <c r="A246" s="69"/>
      <c r="B246" s="67"/>
      <c r="C246" s="68"/>
      <c r="D246" s="172"/>
      <c r="E246" s="174"/>
      <c r="F246" s="174"/>
      <c r="H246" s="172"/>
      <c r="I246" s="172"/>
      <c r="J246" s="172"/>
    </row>
    <row r="247" spans="1:10" ht="9.75" customHeight="1">
      <c r="A247" s="64" t="s">
        <v>9</v>
      </c>
      <c r="B247" s="81" t="s">
        <v>239</v>
      </c>
      <c r="C247" s="68"/>
      <c r="D247" s="172" t="s">
        <v>73</v>
      </c>
      <c r="E247" s="175" t="s">
        <v>274</v>
      </c>
      <c r="F247" s="174" t="s">
        <v>274</v>
      </c>
      <c r="H247" s="172" t="s">
        <v>78</v>
      </c>
      <c r="I247" s="179" t="s">
        <v>274</v>
      </c>
      <c r="J247" s="172" t="s">
        <v>274</v>
      </c>
    </row>
    <row r="248" spans="1:10" ht="9.75" customHeight="1">
      <c r="A248" s="65" t="s">
        <v>10</v>
      </c>
      <c r="B248" s="82" t="s">
        <v>121</v>
      </c>
      <c r="C248" s="59"/>
      <c r="D248" s="172"/>
      <c r="E248" s="174"/>
      <c r="F248" s="174"/>
      <c r="H248" s="172"/>
      <c r="I248" s="179"/>
      <c r="J248" s="172"/>
    </row>
    <row r="249" spans="1:10" ht="9.75" customHeight="1">
      <c r="A249" s="65" t="s">
        <v>14</v>
      </c>
      <c r="B249" s="70">
        <v>9</v>
      </c>
      <c r="C249" s="68"/>
      <c r="D249" s="172" t="s">
        <v>71</v>
      </c>
      <c r="E249" s="173">
        <v>11</v>
      </c>
      <c r="F249" s="174">
        <v>6</v>
      </c>
      <c r="H249" s="172" t="s">
        <v>79</v>
      </c>
      <c r="I249" s="179" t="s">
        <v>274</v>
      </c>
      <c r="J249" s="172" t="s">
        <v>274</v>
      </c>
    </row>
    <row r="250" spans="1:10" ht="9.75" customHeight="1" thickBot="1">
      <c r="A250" s="153" t="s">
        <v>15</v>
      </c>
      <c r="B250" s="71" t="s">
        <v>113</v>
      </c>
      <c r="C250" s="68"/>
      <c r="D250" s="172"/>
      <c r="E250" s="174"/>
      <c r="F250" s="174"/>
      <c r="H250" s="172"/>
      <c r="I250" s="179"/>
      <c r="J250" s="172"/>
    </row>
    <row r="251" spans="1:10" ht="9.75" customHeight="1" thickBot="1">
      <c r="A251" s="72"/>
      <c r="B251" s="73"/>
      <c r="C251" s="68"/>
      <c r="D251" s="172" t="s">
        <v>74</v>
      </c>
      <c r="E251" s="176">
        <v>4.05</v>
      </c>
      <c r="F251" s="174">
        <v>12</v>
      </c>
      <c r="H251" s="172" t="s">
        <v>80</v>
      </c>
      <c r="I251" s="179">
        <v>0.06736111111111111</v>
      </c>
      <c r="J251" s="172">
        <v>4</v>
      </c>
    </row>
    <row r="252" spans="1:10" ht="9.75" customHeight="1">
      <c r="A252" s="60" t="s">
        <v>32</v>
      </c>
      <c r="B252" s="74">
        <v>30</v>
      </c>
      <c r="C252" s="68"/>
      <c r="D252" s="172"/>
      <c r="E252" s="174"/>
      <c r="F252" s="174"/>
      <c r="H252" s="172"/>
      <c r="I252" s="172"/>
      <c r="J252" s="172"/>
    </row>
    <row r="253" spans="1:10" ht="9.75" customHeight="1">
      <c r="A253" s="61" t="s">
        <v>34</v>
      </c>
      <c r="B253" s="79">
        <v>10</v>
      </c>
      <c r="C253" s="68"/>
      <c r="D253" s="172" t="s">
        <v>75</v>
      </c>
      <c r="E253" s="176">
        <v>6.8</v>
      </c>
      <c r="F253" s="174">
        <v>26</v>
      </c>
      <c r="H253" s="172" t="s">
        <v>81</v>
      </c>
      <c r="I253" s="178">
        <v>9</v>
      </c>
      <c r="J253" s="172">
        <v>18</v>
      </c>
    </row>
    <row r="254" spans="1:10" ht="9.75" customHeight="1" thickBot="1">
      <c r="A254" s="62" t="s">
        <v>16</v>
      </c>
      <c r="B254" s="80">
        <v>171</v>
      </c>
      <c r="C254" s="68"/>
      <c r="D254" s="172"/>
      <c r="E254" s="174"/>
      <c r="F254" s="174"/>
      <c r="H254" s="172"/>
      <c r="I254" s="172"/>
      <c r="J254" s="172"/>
    </row>
    <row r="255" spans="1:10" ht="9.75" customHeight="1" thickBot="1">
      <c r="A255" s="63"/>
      <c r="B255" s="75"/>
      <c r="C255" s="68"/>
      <c r="D255" s="172" t="s">
        <v>51</v>
      </c>
      <c r="E255" s="176">
        <v>10</v>
      </c>
      <c r="F255" s="174">
        <v>10</v>
      </c>
      <c r="H255" s="172" t="s">
        <v>82</v>
      </c>
      <c r="I255" s="178">
        <v>3</v>
      </c>
      <c r="J255" s="172">
        <v>3</v>
      </c>
    </row>
    <row r="256" spans="1:10" ht="9.75" customHeight="1">
      <c r="A256" s="154">
        <v>40434</v>
      </c>
      <c r="B256" s="170" t="s">
        <v>271</v>
      </c>
      <c r="C256" s="68"/>
      <c r="D256" s="172"/>
      <c r="E256" s="174"/>
      <c r="F256" s="174"/>
      <c r="H256" s="172"/>
      <c r="I256" s="172"/>
      <c r="J256" s="172"/>
    </row>
    <row r="257" spans="1:10" ht="9.75" customHeight="1" thickBot="1">
      <c r="A257" s="66" t="s">
        <v>33</v>
      </c>
      <c r="B257" s="76">
        <v>40434.729660185185</v>
      </c>
      <c r="C257" s="68"/>
      <c r="D257" s="172" t="s">
        <v>76</v>
      </c>
      <c r="E257" s="175">
        <v>0.06319444444444444</v>
      </c>
      <c r="F257" s="174">
        <v>14</v>
      </c>
      <c r="H257" s="179" t="s">
        <v>110</v>
      </c>
      <c r="I257" s="180" t="s">
        <v>274</v>
      </c>
      <c r="J257" s="180" t="s">
        <v>274</v>
      </c>
    </row>
    <row r="258" spans="1:10" ht="9.75" customHeight="1">
      <c r="A258" s="63"/>
      <c r="B258" s="77"/>
      <c r="C258" s="68"/>
      <c r="D258" s="172"/>
      <c r="E258" s="174"/>
      <c r="F258" s="174"/>
      <c r="H258" s="172"/>
      <c r="I258" s="180"/>
      <c r="J258" s="180"/>
    </row>
    <row r="259" spans="2:10" ht="9.75" customHeight="1">
      <c r="B259" s="108" t="s">
        <v>276</v>
      </c>
      <c r="D259" s="177" t="s">
        <v>97</v>
      </c>
      <c r="E259" s="175">
        <v>0.10555555555555556</v>
      </c>
      <c r="F259" s="174">
        <v>18</v>
      </c>
      <c r="H259" s="177" t="s">
        <v>98</v>
      </c>
      <c r="I259" s="176" t="s">
        <v>274</v>
      </c>
      <c r="J259" s="181" t="s">
        <v>274</v>
      </c>
    </row>
    <row r="260" spans="9:10" ht="9.75" customHeight="1">
      <c r="I260" s="171"/>
      <c r="J260" s="171"/>
    </row>
    <row r="261" spans="2:10" ht="9.75" customHeight="1">
      <c r="B261" s="78" t="s">
        <v>100</v>
      </c>
      <c r="C261" s="78" t="s">
        <v>101</v>
      </c>
      <c r="D261" s="78" t="s">
        <v>102</v>
      </c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3" ht="9.75" customHeight="1">
      <c r="A262" s="155"/>
      <c r="B262" s="155"/>
      <c r="C262" s="155"/>
    </row>
    <row r="263" spans="1:3" ht="9.75" customHeight="1">
      <c r="A263" s="155"/>
      <c r="B263" s="155"/>
      <c r="C263" s="155"/>
    </row>
    <row r="264" spans="1:10" ht="9.75" customHeight="1" thickBot="1">
      <c r="A264" s="49"/>
      <c r="B264" s="49"/>
      <c r="C264" s="49"/>
      <c r="E264" s="42" t="s">
        <v>103</v>
      </c>
      <c r="F264" s="42" t="s">
        <v>104</v>
      </c>
      <c r="I264" s="57" t="s">
        <v>103</v>
      </c>
      <c r="J264" s="57" t="s">
        <v>104</v>
      </c>
    </row>
    <row r="265" spans="1:10" ht="9.75" customHeight="1" thickBot="1" thickTop="1">
      <c r="A265" s="58">
        <v>31</v>
      </c>
      <c r="B265" s="67"/>
      <c r="C265" s="68"/>
      <c r="D265" s="172" t="s">
        <v>72</v>
      </c>
      <c r="E265" s="173" t="s">
        <v>274</v>
      </c>
      <c r="F265" s="174" t="s">
        <v>274</v>
      </c>
      <c r="H265" s="172" t="s">
        <v>77</v>
      </c>
      <c r="I265" s="178" t="s">
        <v>54</v>
      </c>
      <c r="J265" s="172">
        <v>5</v>
      </c>
    </row>
    <row r="266" spans="1:10" ht="9.75" customHeight="1" thickBot="1" thickTop="1">
      <c r="A266" s="69"/>
      <c r="B266" s="67"/>
      <c r="C266" s="68"/>
      <c r="D266" s="172"/>
      <c r="E266" s="174"/>
      <c r="F266" s="174"/>
      <c r="H266" s="172"/>
      <c r="I266" s="172"/>
      <c r="J266" s="172"/>
    </row>
    <row r="267" spans="1:10" ht="9.75" customHeight="1">
      <c r="A267" s="64" t="s">
        <v>9</v>
      </c>
      <c r="B267" s="164" t="s">
        <v>240</v>
      </c>
      <c r="C267" s="68"/>
      <c r="D267" s="172" t="s">
        <v>73</v>
      </c>
      <c r="E267" s="175" t="s">
        <v>274</v>
      </c>
      <c r="F267" s="174" t="s">
        <v>274</v>
      </c>
      <c r="H267" s="172" t="s">
        <v>78</v>
      </c>
      <c r="I267" s="179" t="s">
        <v>274</v>
      </c>
      <c r="J267" s="172" t="s">
        <v>274</v>
      </c>
    </row>
    <row r="268" spans="1:10" ht="9.75" customHeight="1">
      <c r="A268" s="65" t="s">
        <v>10</v>
      </c>
      <c r="B268" s="165" t="s">
        <v>241</v>
      </c>
      <c r="C268" s="59"/>
      <c r="D268" s="172"/>
      <c r="E268" s="174"/>
      <c r="F268" s="174"/>
      <c r="H268" s="172"/>
      <c r="I268" s="179"/>
      <c r="J268" s="172"/>
    </row>
    <row r="269" spans="1:10" ht="9.75" customHeight="1">
      <c r="A269" s="65" t="s">
        <v>14</v>
      </c>
      <c r="B269" s="70">
        <v>9</v>
      </c>
      <c r="C269" s="68"/>
      <c r="D269" s="172" t="s">
        <v>71</v>
      </c>
      <c r="E269" s="173">
        <v>11</v>
      </c>
      <c r="F269" s="174">
        <v>6</v>
      </c>
      <c r="H269" s="172" t="s">
        <v>79</v>
      </c>
      <c r="I269" s="179" t="s">
        <v>274</v>
      </c>
      <c r="J269" s="172" t="s">
        <v>274</v>
      </c>
    </row>
    <row r="270" spans="1:10" ht="9.75" customHeight="1" thickBot="1">
      <c r="A270" s="153" t="s">
        <v>15</v>
      </c>
      <c r="B270" s="71" t="s">
        <v>114</v>
      </c>
      <c r="C270" s="68"/>
      <c r="D270" s="172"/>
      <c r="E270" s="174"/>
      <c r="F270" s="174"/>
      <c r="H270" s="172"/>
      <c r="I270" s="179"/>
      <c r="J270" s="172"/>
    </row>
    <row r="271" spans="1:10" ht="9.75" customHeight="1" thickBot="1">
      <c r="A271" s="72"/>
      <c r="B271" s="73"/>
      <c r="C271" s="68"/>
      <c r="D271" s="172" t="s">
        <v>74</v>
      </c>
      <c r="E271" s="176">
        <v>3.4</v>
      </c>
      <c r="F271" s="174">
        <v>9</v>
      </c>
      <c r="H271" s="172" t="s">
        <v>80</v>
      </c>
      <c r="I271" s="179">
        <v>0.09166666666666667</v>
      </c>
      <c r="J271" s="172">
        <v>0</v>
      </c>
    </row>
    <row r="272" spans="1:10" ht="9.75" customHeight="1">
      <c r="A272" s="60" t="s">
        <v>32</v>
      </c>
      <c r="B272" s="74">
        <v>40</v>
      </c>
      <c r="C272" s="68"/>
      <c r="D272" s="172"/>
      <c r="E272" s="174"/>
      <c r="F272" s="174"/>
      <c r="H272" s="172"/>
      <c r="I272" s="172"/>
      <c r="J272" s="172"/>
    </row>
    <row r="273" spans="1:10" ht="9.75" customHeight="1">
      <c r="A273" s="61" t="s">
        <v>34</v>
      </c>
      <c r="B273" s="79">
        <v>10</v>
      </c>
      <c r="C273" s="68"/>
      <c r="D273" s="172" t="s">
        <v>75</v>
      </c>
      <c r="E273" s="176">
        <v>7.34</v>
      </c>
      <c r="F273" s="174">
        <v>21</v>
      </c>
      <c r="H273" s="172" t="s">
        <v>81</v>
      </c>
      <c r="I273" s="178">
        <v>11</v>
      </c>
      <c r="J273" s="172">
        <v>22</v>
      </c>
    </row>
    <row r="274" spans="1:10" ht="9.75" customHeight="1" thickBot="1">
      <c r="A274" s="62" t="s">
        <v>16</v>
      </c>
      <c r="B274" s="80">
        <v>163</v>
      </c>
      <c r="C274" s="68"/>
      <c r="D274" s="172"/>
      <c r="E274" s="174"/>
      <c r="F274" s="174"/>
      <c r="H274" s="172"/>
      <c r="I274" s="172"/>
      <c r="J274" s="172"/>
    </row>
    <row r="275" spans="1:10" ht="9.75" customHeight="1" thickBot="1">
      <c r="A275" s="63"/>
      <c r="B275" s="75"/>
      <c r="C275" s="68"/>
      <c r="D275" s="172" t="s">
        <v>51</v>
      </c>
      <c r="E275" s="176">
        <v>9</v>
      </c>
      <c r="F275" s="174">
        <v>9</v>
      </c>
      <c r="H275" s="172" t="s">
        <v>82</v>
      </c>
      <c r="I275" s="178">
        <v>24</v>
      </c>
      <c r="J275" s="172">
        <v>24</v>
      </c>
    </row>
    <row r="276" spans="1:10" ht="9.75" customHeight="1">
      <c r="A276" s="154">
        <v>40434</v>
      </c>
      <c r="B276" s="170" t="s">
        <v>271</v>
      </c>
      <c r="C276" s="68"/>
      <c r="D276" s="172"/>
      <c r="E276" s="174"/>
      <c r="F276" s="174"/>
      <c r="H276" s="172"/>
      <c r="I276" s="172"/>
      <c r="J276" s="172"/>
    </row>
    <row r="277" spans="1:10" ht="9.75" customHeight="1" thickBot="1">
      <c r="A277" s="66" t="s">
        <v>33</v>
      </c>
      <c r="B277" s="76">
        <v>40434.729660185185</v>
      </c>
      <c r="C277" s="68"/>
      <c r="D277" s="172" t="s">
        <v>76</v>
      </c>
      <c r="E277" s="175">
        <v>0.0875</v>
      </c>
      <c r="F277" s="174">
        <v>4</v>
      </c>
      <c r="H277" s="179" t="s">
        <v>110</v>
      </c>
      <c r="I277" s="180" t="s">
        <v>274</v>
      </c>
      <c r="J277" s="180" t="s">
        <v>274</v>
      </c>
    </row>
    <row r="278" spans="1:10" ht="9.75" customHeight="1">
      <c r="A278" s="63"/>
      <c r="B278" s="77"/>
      <c r="C278" s="68"/>
      <c r="D278" s="172"/>
      <c r="E278" s="174"/>
      <c r="F278" s="174"/>
      <c r="H278" s="172"/>
      <c r="I278" s="180"/>
      <c r="J278" s="180"/>
    </row>
    <row r="279" spans="2:10" ht="9.75" customHeight="1">
      <c r="B279" s="108" t="s">
        <v>276</v>
      </c>
      <c r="D279" s="177" t="s">
        <v>97</v>
      </c>
      <c r="E279" s="175">
        <v>0.2298611111111111</v>
      </c>
      <c r="F279" s="174">
        <v>0</v>
      </c>
      <c r="H279" s="177" t="s">
        <v>98</v>
      </c>
      <c r="I279" s="176" t="s">
        <v>274</v>
      </c>
      <c r="J279" s="181" t="s">
        <v>274</v>
      </c>
    </row>
    <row r="280" spans="9:10" ht="9.75" customHeight="1">
      <c r="I280" s="171"/>
      <c r="J280" s="171"/>
    </row>
    <row r="281" spans="2:10" ht="9.75" customHeight="1">
      <c r="B281" s="78" t="s">
        <v>100</v>
      </c>
      <c r="C281" s="78" t="s">
        <v>101</v>
      </c>
      <c r="D281" s="78" t="s">
        <v>102</v>
      </c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3" ht="9.75" customHeight="1">
      <c r="A282" s="63"/>
      <c r="B282" s="162"/>
      <c r="C282" s="158"/>
    </row>
    <row r="283" spans="1:3" ht="9.75" customHeight="1">
      <c r="A283" s="63"/>
      <c r="B283" s="75"/>
      <c r="C283" s="158"/>
    </row>
    <row r="284" spans="1:10" ht="9.75" customHeight="1" thickBot="1">
      <c r="A284" s="49"/>
      <c r="B284" s="49"/>
      <c r="C284" s="49"/>
      <c r="E284" s="42" t="s">
        <v>103</v>
      </c>
      <c r="F284" s="42" t="s">
        <v>104</v>
      </c>
      <c r="I284" s="57" t="s">
        <v>103</v>
      </c>
      <c r="J284" s="57" t="s">
        <v>104</v>
      </c>
    </row>
    <row r="285" spans="1:10" ht="9.75" customHeight="1" thickBot="1" thickTop="1">
      <c r="A285" s="58">
        <v>42</v>
      </c>
      <c r="B285" s="67"/>
      <c r="C285" s="68"/>
      <c r="D285" s="172" t="s">
        <v>72</v>
      </c>
      <c r="E285" s="173" t="s">
        <v>274</v>
      </c>
      <c r="F285" s="174" t="s">
        <v>274</v>
      </c>
      <c r="H285" s="172" t="s">
        <v>77</v>
      </c>
      <c r="I285" s="178" t="s">
        <v>56</v>
      </c>
      <c r="J285" s="172">
        <v>3</v>
      </c>
    </row>
    <row r="286" spans="1:10" ht="9.75" customHeight="1" thickBot="1" thickTop="1">
      <c r="A286" s="69"/>
      <c r="B286" s="67"/>
      <c r="C286" s="68"/>
      <c r="D286" s="172"/>
      <c r="E286" s="174"/>
      <c r="F286" s="174"/>
      <c r="H286" s="172"/>
      <c r="I286" s="172"/>
      <c r="J286" s="172"/>
    </row>
    <row r="287" spans="1:10" ht="9.75" customHeight="1">
      <c r="A287" s="64" t="s">
        <v>9</v>
      </c>
      <c r="B287" s="164" t="s">
        <v>133</v>
      </c>
      <c r="C287" s="68"/>
      <c r="D287" s="172" t="s">
        <v>73</v>
      </c>
      <c r="E287" s="175" t="s">
        <v>274</v>
      </c>
      <c r="F287" s="174" t="s">
        <v>274</v>
      </c>
      <c r="H287" s="172" t="s">
        <v>78</v>
      </c>
      <c r="I287" s="179" t="s">
        <v>274</v>
      </c>
      <c r="J287" s="172" t="s">
        <v>274</v>
      </c>
    </row>
    <row r="288" spans="1:10" ht="9.75" customHeight="1">
      <c r="A288" s="65" t="s">
        <v>10</v>
      </c>
      <c r="B288" s="165" t="s">
        <v>242</v>
      </c>
      <c r="C288" s="59"/>
      <c r="D288" s="172"/>
      <c r="E288" s="174"/>
      <c r="F288" s="174"/>
      <c r="H288" s="172"/>
      <c r="I288" s="179"/>
      <c r="J288" s="172"/>
    </row>
    <row r="289" spans="1:10" ht="9.75" customHeight="1">
      <c r="A289" s="65" t="s">
        <v>14</v>
      </c>
      <c r="B289" s="70">
        <v>8</v>
      </c>
      <c r="C289" s="68"/>
      <c r="D289" s="172" t="s">
        <v>71</v>
      </c>
      <c r="E289" s="173">
        <v>13</v>
      </c>
      <c r="F289" s="174">
        <v>8</v>
      </c>
      <c r="H289" s="172" t="s">
        <v>79</v>
      </c>
      <c r="I289" s="179" t="s">
        <v>274</v>
      </c>
      <c r="J289" s="172" t="s">
        <v>274</v>
      </c>
    </row>
    <row r="290" spans="1:10" ht="9.75" customHeight="1" thickBot="1">
      <c r="A290" s="153" t="s">
        <v>15</v>
      </c>
      <c r="B290" s="71" t="s">
        <v>114</v>
      </c>
      <c r="C290" s="68"/>
      <c r="D290" s="172"/>
      <c r="E290" s="174"/>
      <c r="F290" s="174"/>
      <c r="H290" s="172"/>
      <c r="I290" s="179"/>
      <c r="J290" s="172"/>
    </row>
    <row r="291" spans="1:10" ht="9.75" customHeight="1" thickBot="1">
      <c r="A291" s="72"/>
      <c r="B291" s="73"/>
      <c r="C291" s="68"/>
      <c r="D291" s="172" t="s">
        <v>74</v>
      </c>
      <c r="E291" s="176">
        <v>3.5</v>
      </c>
      <c r="F291" s="174">
        <v>10</v>
      </c>
      <c r="H291" s="172" t="s">
        <v>80</v>
      </c>
      <c r="I291" s="179">
        <v>0.07916666666666666</v>
      </c>
      <c r="J291" s="172">
        <v>0</v>
      </c>
    </row>
    <row r="292" spans="1:10" ht="9.75" customHeight="1">
      <c r="A292" s="60" t="s">
        <v>32</v>
      </c>
      <c r="B292" s="74">
        <v>50</v>
      </c>
      <c r="C292" s="68"/>
      <c r="D292" s="172"/>
      <c r="E292" s="174"/>
      <c r="F292" s="174"/>
      <c r="H292" s="172"/>
      <c r="I292" s="172"/>
      <c r="J292" s="172"/>
    </row>
    <row r="293" spans="1:10" ht="9.75" customHeight="1">
      <c r="A293" s="61" t="s">
        <v>34</v>
      </c>
      <c r="B293" s="79">
        <v>10</v>
      </c>
      <c r="C293" s="68"/>
      <c r="D293" s="172" t="s">
        <v>75</v>
      </c>
      <c r="E293" s="176">
        <v>8.2</v>
      </c>
      <c r="F293" s="174">
        <v>16</v>
      </c>
      <c r="H293" s="172" t="s">
        <v>81</v>
      </c>
      <c r="I293" s="178">
        <v>8</v>
      </c>
      <c r="J293" s="172">
        <v>16</v>
      </c>
    </row>
    <row r="294" spans="1:10" ht="9.75" customHeight="1" thickBot="1">
      <c r="A294" s="62" t="s">
        <v>16</v>
      </c>
      <c r="B294" s="80">
        <v>154</v>
      </c>
      <c r="C294" s="68"/>
      <c r="D294" s="172"/>
      <c r="E294" s="174"/>
      <c r="F294" s="174"/>
      <c r="H294" s="172"/>
      <c r="I294" s="172"/>
      <c r="J294" s="172"/>
    </row>
    <row r="295" spans="1:10" ht="9.75" customHeight="1" thickBot="1">
      <c r="A295" s="63"/>
      <c r="B295" s="75"/>
      <c r="C295" s="68"/>
      <c r="D295" s="172" t="s">
        <v>51</v>
      </c>
      <c r="E295" s="176">
        <v>6.5</v>
      </c>
      <c r="F295" s="174">
        <v>6</v>
      </c>
      <c r="H295" s="172" t="s">
        <v>82</v>
      </c>
      <c r="I295" s="178">
        <v>5</v>
      </c>
      <c r="J295" s="172">
        <v>5</v>
      </c>
    </row>
    <row r="296" spans="1:10" ht="9.75" customHeight="1">
      <c r="A296" s="154">
        <v>40434</v>
      </c>
      <c r="B296" s="170" t="s">
        <v>271</v>
      </c>
      <c r="C296" s="68"/>
      <c r="D296" s="172"/>
      <c r="E296" s="174"/>
      <c r="F296" s="174"/>
      <c r="H296" s="172"/>
      <c r="I296" s="172"/>
      <c r="J296" s="172"/>
    </row>
    <row r="297" spans="1:10" ht="9.75" customHeight="1" thickBot="1">
      <c r="A297" s="66" t="s">
        <v>33</v>
      </c>
      <c r="B297" s="76">
        <v>40434.729660185185</v>
      </c>
      <c r="C297" s="68"/>
      <c r="D297" s="172" t="s">
        <v>76</v>
      </c>
      <c r="E297" s="175">
        <v>0.07847222222222222</v>
      </c>
      <c r="F297" s="174">
        <v>8</v>
      </c>
      <c r="H297" s="179" t="s">
        <v>110</v>
      </c>
      <c r="I297" s="180" t="s">
        <v>274</v>
      </c>
      <c r="J297" s="180" t="s">
        <v>274</v>
      </c>
    </row>
    <row r="298" spans="1:10" ht="9.75" customHeight="1">
      <c r="A298" s="63"/>
      <c r="B298" s="77"/>
      <c r="C298" s="68"/>
      <c r="D298" s="172"/>
      <c r="E298" s="174"/>
      <c r="F298" s="174"/>
      <c r="H298" s="172"/>
      <c r="I298" s="180"/>
      <c r="J298" s="180"/>
    </row>
    <row r="299" spans="2:10" ht="9.75" customHeight="1">
      <c r="B299" s="108" t="s">
        <v>275</v>
      </c>
      <c r="D299" s="177" t="s">
        <v>97</v>
      </c>
      <c r="E299" s="175">
        <v>0.1326388888888889</v>
      </c>
      <c r="F299" s="174">
        <v>9</v>
      </c>
      <c r="H299" s="177" t="s">
        <v>98</v>
      </c>
      <c r="I299" s="176" t="s">
        <v>274</v>
      </c>
      <c r="J299" s="181" t="s">
        <v>274</v>
      </c>
    </row>
    <row r="300" spans="9:10" ht="9.75" customHeight="1">
      <c r="I300" s="171"/>
      <c r="J300" s="171"/>
    </row>
    <row r="301" spans="2:10" ht="9.75" customHeight="1">
      <c r="B301" s="78" t="s">
        <v>100</v>
      </c>
      <c r="C301" s="78" t="s">
        <v>101</v>
      </c>
      <c r="D301" s="78" t="s">
        <v>102</v>
      </c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3" ht="9.75" customHeight="1">
      <c r="A302" s="155"/>
      <c r="B302" s="155"/>
      <c r="C302" s="155"/>
    </row>
    <row r="303" spans="1:3" ht="9.75" customHeight="1">
      <c r="A303" s="155"/>
      <c r="B303" s="155"/>
      <c r="C303" s="155"/>
    </row>
    <row r="304" spans="1:10" ht="9.75" customHeight="1" thickBot="1">
      <c r="A304" s="49"/>
      <c r="B304" s="49"/>
      <c r="C304" s="49"/>
      <c r="E304" s="42" t="s">
        <v>103</v>
      </c>
      <c r="F304" s="42" t="s">
        <v>104</v>
      </c>
      <c r="I304" s="57" t="s">
        <v>103</v>
      </c>
      <c r="J304" s="57" t="s">
        <v>104</v>
      </c>
    </row>
    <row r="305" spans="1:10" ht="9.75" customHeight="1" thickBot="1" thickTop="1">
      <c r="A305" s="58">
        <v>79</v>
      </c>
      <c r="B305" s="67"/>
      <c r="C305" s="68"/>
      <c r="D305" s="172" t="s">
        <v>72</v>
      </c>
      <c r="E305" s="173" t="s">
        <v>274</v>
      </c>
      <c r="F305" s="174" t="s">
        <v>274</v>
      </c>
      <c r="H305" s="172" t="s">
        <v>77</v>
      </c>
      <c r="I305" s="178" t="s">
        <v>55</v>
      </c>
      <c r="J305" s="172">
        <v>4</v>
      </c>
    </row>
    <row r="306" spans="1:10" ht="9.75" customHeight="1" thickBot="1" thickTop="1">
      <c r="A306" s="69"/>
      <c r="B306" s="67"/>
      <c r="C306" s="68"/>
      <c r="D306" s="172"/>
      <c r="E306" s="174"/>
      <c r="F306" s="174"/>
      <c r="H306" s="172"/>
      <c r="I306" s="172"/>
      <c r="J306" s="172"/>
    </row>
    <row r="307" spans="1:10" ht="9.75" customHeight="1">
      <c r="A307" s="64" t="s">
        <v>9</v>
      </c>
      <c r="B307" s="164" t="s">
        <v>243</v>
      </c>
      <c r="C307" s="68"/>
      <c r="D307" s="172" t="s">
        <v>73</v>
      </c>
      <c r="E307" s="175" t="s">
        <v>274</v>
      </c>
      <c r="F307" s="174" t="s">
        <v>274</v>
      </c>
      <c r="H307" s="172" t="s">
        <v>78</v>
      </c>
      <c r="I307" s="179" t="s">
        <v>274</v>
      </c>
      <c r="J307" s="172" t="s">
        <v>274</v>
      </c>
    </row>
    <row r="308" spans="1:10" ht="9.75" customHeight="1">
      <c r="A308" s="65" t="s">
        <v>10</v>
      </c>
      <c r="B308" s="165" t="s">
        <v>123</v>
      </c>
      <c r="C308" s="59"/>
      <c r="D308" s="172"/>
      <c r="E308" s="174"/>
      <c r="F308" s="174"/>
      <c r="H308" s="172"/>
      <c r="I308" s="179"/>
      <c r="J308" s="172"/>
    </row>
    <row r="309" spans="1:10" ht="9.75" customHeight="1">
      <c r="A309" s="65" t="s">
        <v>14</v>
      </c>
      <c r="B309" s="70">
        <v>8</v>
      </c>
      <c r="C309" s="68"/>
      <c r="D309" s="172" t="s">
        <v>71</v>
      </c>
      <c r="E309" s="173">
        <v>2</v>
      </c>
      <c r="F309" s="174">
        <v>1</v>
      </c>
      <c r="H309" s="172" t="s">
        <v>79</v>
      </c>
      <c r="I309" s="179" t="s">
        <v>274</v>
      </c>
      <c r="J309" s="172" t="s">
        <v>274</v>
      </c>
    </row>
    <row r="310" spans="1:10" ht="9.75" customHeight="1" thickBot="1">
      <c r="A310" s="153" t="s">
        <v>15</v>
      </c>
      <c r="B310" s="71" t="s">
        <v>114</v>
      </c>
      <c r="C310" s="68"/>
      <c r="D310" s="172"/>
      <c r="E310" s="174"/>
      <c r="F310" s="174"/>
      <c r="H310" s="172"/>
      <c r="I310" s="179"/>
      <c r="J310" s="172"/>
    </row>
    <row r="311" spans="1:10" ht="9.75" customHeight="1" thickBot="1">
      <c r="A311" s="72"/>
      <c r="B311" s="73"/>
      <c r="C311" s="68"/>
      <c r="D311" s="172" t="s">
        <v>74</v>
      </c>
      <c r="E311" s="176">
        <v>2.1</v>
      </c>
      <c r="F311" s="174">
        <v>4</v>
      </c>
      <c r="H311" s="172" t="s">
        <v>80</v>
      </c>
      <c r="I311" s="179">
        <v>0.08333333333333333</v>
      </c>
      <c r="J311" s="172">
        <v>0</v>
      </c>
    </row>
    <row r="312" spans="1:10" ht="9.75" customHeight="1">
      <c r="A312" s="60" t="s">
        <v>32</v>
      </c>
      <c r="B312" s="74">
        <v>50</v>
      </c>
      <c r="C312" s="68"/>
      <c r="D312" s="172"/>
      <c r="E312" s="174"/>
      <c r="F312" s="174"/>
      <c r="H312" s="172"/>
      <c r="I312" s="172"/>
      <c r="J312" s="172"/>
    </row>
    <row r="313" spans="1:10" ht="9.75" customHeight="1">
      <c r="A313" s="61" t="s">
        <v>34</v>
      </c>
      <c r="B313" s="79">
        <v>10</v>
      </c>
      <c r="C313" s="68"/>
      <c r="D313" s="172" t="s">
        <v>75</v>
      </c>
      <c r="E313" s="176">
        <v>9.24</v>
      </c>
      <c r="F313" s="174">
        <v>10</v>
      </c>
      <c r="H313" s="172" t="s">
        <v>81</v>
      </c>
      <c r="I313" s="178">
        <v>8</v>
      </c>
      <c r="J313" s="172">
        <v>16</v>
      </c>
    </row>
    <row r="314" spans="1:10" ht="9.75" customHeight="1" thickBot="1">
      <c r="A314" s="62" t="s">
        <v>16</v>
      </c>
      <c r="B314" s="80">
        <v>120</v>
      </c>
      <c r="C314" s="68"/>
      <c r="D314" s="172"/>
      <c r="E314" s="174"/>
      <c r="F314" s="174"/>
      <c r="H314" s="172"/>
      <c r="I314" s="172"/>
      <c r="J314" s="172"/>
    </row>
    <row r="315" spans="1:10" ht="9.75" customHeight="1" thickBot="1">
      <c r="A315" s="63"/>
      <c r="B315" s="75"/>
      <c r="C315" s="68"/>
      <c r="D315" s="172" t="s">
        <v>51</v>
      </c>
      <c r="E315" s="176">
        <v>6.5</v>
      </c>
      <c r="F315" s="174">
        <v>6</v>
      </c>
      <c r="H315" s="172" t="s">
        <v>82</v>
      </c>
      <c r="I315" s="178">
        <v>1</v>
      </c>
      <c r="J315" s="172">
        <v>1</v>
      </c>
    </row>
    <row r="316" spans="1:10" ht="9.75" customHeight="1">
      <c r="A316" s="154">
        <v>40434</v>
      </c>
      <c r="B316" s="170" t="s">
        <v>271</v>
      </c>
      <c r="C316" s="68"/>
      <c r="D316" s="172"/>
      <c r="E316" s="174"/>
      <c r="F316" s="174"/>
      <c r="H316" s="172"/>
      <c r="I316" s="172"/>
      <c r="J316" s="172"/>
    </row>
    <row r="317" spans="1:10" ht="9.75" customHeight="1" thickBot="1">
      <c r="A317" s="66" t="s">
        <v>33</v>
      </c>
      <c r="B317" s="76">
        <v>40434.729660185185</v>
      </c>
      <c r="C317" s="68"/>
      <c r="D317" s="172" t="s">
        <v>76</v>
      </c>
      <c r="E317" s="175">
        <v>0.10069444444444443</v>
      </c>
      <c r="F317" s="174">
        <v>1</v>
      </c>
      <c r="H317" s="179" t="s">
        <v>110</v>
      </c>
      <c r="I317" s="180" t="s">
        <v>274</v>
      </c>
      <c r="J317" s="180" t="s">
        <v>274</v>
      </c>
    </row>
    <row r="318" spans="1:10" ht="9.75" customHeight="1">
      <c r="A318" s="63"/>
      <c r="B318" s="77"/>
      <c r="C318" s="68"/>
      <c r="D318" s="172"/>
      <c r="E318" s="174"/>
      <c r="F318" s="174"/>
      <c r="H318" s="172"/>
      <c r="I318" s="180"/>
      <c r="J318" s="180"/>
    </row>
    <row r="319" spans="2:10" ht="9.75" customHeight="1">
      <c r="B319" s="108" t="s">
        <v>275</v>
      </c>
      <c r="D319" s="177" t="s">
        <v>97</v>
      </c>
      <c r="E319" s="175">
        <v>0.15555555555555556</v>
      </c>
      <c r="F319" s="174">
        <v>4</v>
      </c>
      <c r="H319" s="177" t="s">
        <v>98</v>
      </c>
      <c r="I319" s="176" t="s">
        <v>274</v>
      </c>
      <c r="J319" s="181" t="s">
        <v>274</v>
      </c>
    </row>
    <row r="320" spans="9:10" ht="9.75" customHeight="1">
      <c r="I320" s="171"/>
      <c r="J320" s="171"/>
    </row>
    <row r="321" spans="2:10" ht="9.75" customHeight="1">
      <c r="B321" s="78" t="s">
        <v>100</v>
      </c>
      <c r="C321" s="78" t="s">
        <v>101</v>
      </c>
      <c r="D321" s="78" t="s">
        <v>102</v>
      </c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3" ht="9.75" customHeight="1">
      <c r="A322" s="159"/>
      <c r="B322" s="75"/>
      <c r="C322" s="158"/>
    </row>
    <row r="323" spans="1:3" ht="9.75" customHeight="1">
      <c r="A323" s="72"/>
      <c r="B323" s="72"/>
      <c r="C323" s="158"/>
    </row>
    <row r="324" spans="1:3" ht="9.75" customHeight="1">
      <c r="A324" s="63"/>
      <c r="B324" s="162"/>
      <c r="C324" s="158"/>
    </row>
    <row r="325" spans="1:10" ht="9.75" customHeight="1" thickBot="1">
      <c r="A325" s="49"/>
      <c r="B325" s="49"/>
      <c r="C325" s="49"/>
      <c r="E325" s="42" t="s">
        <v>103</v>
      </c>
      <c r="F325" s="42" t="s">
        <v>104</v>
      </c>
      <c r="I325" s="57" t="s">
        <v>103</v>
      </c>
      <c r="J325" s="57" t="s">
        <v>104</v>
      </c>
    </row>
    <row r="326" spans="1:10" ht="9.75" customHeight="1" thickBot="1" thickTop="1">
      <c r="A326" s="58">
        <v>73</v>
      </c>
      <c r="B326" s="67"/>
      <c r="C326" s="68"/>
      <c r="D326" s="172" t="s">
        <v>72</v>
      </c>
      <c r="E326" s="173" t="s">
        <v>274</v>
      </c>
      <c r="F326" s="174" t="s">
        <v>274</v>
      </c>
      <c r="H326" s="172" t="s">
        <v>77</v>
      </c>
      <c r="I326" s="178" t="s">
        <v>272</v>
      </c>
      <c r="J326" s="172">
        <v>1</v>
      </c>
    </row>
    <row r="327" spans="1:10" ht="9.75" customHeight="1" thickBot="1" thickTop="1">
      <c r="A327" s="69"/>
      <c r="B327" s="67"/>
      <c r="C327" s="68"/>
      <c r="D327" s="172"/>
      <c r="E327" s="174"/>
      <c r="F327" s="174"/>
      <c r="H327" s="172"/>
      <c r="I327" s="172"/>
      <c r="J327" s="172"/>
    </row>
    <row r="328" spans="1:10" ht="9.75" customHeight="1">
      <c r="A328" s="64" t="s">
        <v>9</v>
      </c>
      <c r="B328" s="164" t="s">
        <v>244</v>
      </c>
      <c r="C328" s="68"/>
      <c r="D328" s="172" t="s">
        <v>73</v>
      </c>
      <c r="E328" s="175" t="s">
        <v>274</v>
      </c>
      <c r="F328" s="174" t="s">
        <v>274</v>
      </c>
      <c r="H328" s="172" t="s">
        <v>78</v>
      </c>
      <c r="I328" s="179" t="s">
        <v>274</v>
      </c>
      <c r="J328" s="172" t="s">
        <v>274</v>
      </c>
    </row>
    <row r="329" spans="1:10" ht="9.75" customHeight="1">
      <c r="A329" s="65" t="s">
        <v>10</v>
      </c>
      <c r="B329" s="165" t="s">
        <v>245</v>
      </c>
      <c r="C329" s="59"/>
      <c r="D329" s="172"/>
      <c r="E329" s="174"/>
      <c r="F329" s="174"/>
      <c r="H329" s="172"/>
      <c r="I329" s="179"/>
      <c r="J329" s="172"/>
    </row>
    <row r="330" spans="1:10" ht="9.75" customHeight="1">
      <c r="A330" s="65" t="s">
        <v>14</v>
      </c>
      <c r="B330" s="70">
        <v>7</v>
      </c>
      <c r="C330" s="68"/>
      <c r="D330" s="172" t="s">
        <v>71</v>
      </c>
      <c r="E330" s="173">
        <v>6</v>
      </c>
      <c r="F330" s="174">
        <v>2</v>
      </c>
      <c r="H330" s="172" t="s">
        <v>79</v>
      </c>
      <c r="I330" s="179" t="s">
        <v>274</v>
      </c>
      <c r="J330" s="172" t="s">
        <v>274</v>
      </c>
    </row>
    <row r="331" spans="1:10" ht="9.75" customHeight="1" thickBot="1">
      <c r="A331" s="153" t="s">
        <v>15</v>
      </c>
      <c r="B331" s="71" t="s">
        <v>114</v>
      </c>
      <c r="C331" s="68"/>
      <c r="D331" s="172"/>
      <c r="E331" s="174"/>
      <c r="F331" s="174"/>
      <c r="H331" s="172"/>
      <c r="I331" s="179"/>
      <c r="J331" s="172"/>
    </row>
    <row r="332" spans="1:10" ht="9.75" customHeight="1" thickBot="1">
      <c r="A332" s="72"/>
      <c r="B332" s="73"/>
      <c r="C332" s="68"/>
      <c r="D332" s="172" t="s">
        <v>74</v>
      </c>
      <c r="E332" s="176">
        <v>2.9</v>
      </c>
      <c r="F332" s="174">
        <v>7</v>
      </c>
      <c r="H332" s="172" t="s">
        <v>80</v>
      </c>
      <c r="I332" s="179">
        <v>0.07847222222222222</v>
      </c>
      <c r="J332" s="172">
        <v>1</v>
      </c>
    </row>
    <row r="333" spans="1:10" ht="9.75" customHeight="1">
      <c r="A333" s="60" t="s">
        <v>32</v>
      </c>
      <c r="B333" s="74">
        <v>60</v>
      </c>
      <c r="C333" s="68"/>
      <c r="D333" s="172"/>
      <c r="E333" s="174"/>
      <c r="F333" s="174"/>
      <c r="H333" s="172"/>
      <c r="I333" s="172"/>
      <c r="J333" s="172"/>
    </row>
    <row r="334" spans="1:10" ht="9.75" customHeight="1">
      <c r="A334" s="61" t="s">
        <v>34</v>
      </c>
      <c r="B334" s="79">
        <v>10</v>
      </c>
      <c r="C334" s="68"/>
      <c r="D334" s="172" t="s">
        <v>75</v>
      </c>
      <c r="E334" s="176">
        <v>9.02</v>
      </c>
      <c r="F334" s="174">
        <v>11</v>
      </c>
      <c r="H334" s="172" t="s">
        <v>81</v>
      </c>
      <c r="I334" s="178">
        <v>8</v>
      </c>
      <c r="J334" s="172">
        <v>16</v>
      </c>
    </row>
    <row r="335" spans="1:10" ht="9.75" customHeight="1" thickBot="1">
      <c r="A335" s="62" t="s">
        <v>16</v>
      </c>
      <c r="B335" s="80">
        <v>129</v>
      </c>
      <c r="C335" s="68"/>
      <c r="D335" s="172"/>
      <c r="E335" s="174"/>
      <c r="F335" s="174"/>
      <c r="H335" s="172"/>
      <c r="I335" s="172"/>
      <c r="J335" s="172"/>
    </row>
    <row r="336" spans="1:10" ht="9.75" customHeight="1" thickBot="1">
      <c r="A336" s="63"/>
      <c r="B336" s="75"/>
      <c r="C336" s="68"/>
      <c r="D336" s="172" t="s">
        <v>51</v>
      </c>
      <c r="E336" s="176">
        <v>4</v>
      </c>
      <c r="F336" s="174">
        <v>3</v>
      </c>
      <c r="H336" s="172" t="s">
        <v>82</v>
      </c>
      <c r="I336" s="178">
        <v>3</v>
      </c>
      <c r="J336" s="172">
        <v>3</v>
      </c>
    </row>
    <row r="337" spans="1:10" ht="9.75" customHeight="1">
      <c r="A337" s="154">
        <v>40434</v>
      </c>
      <c r="B337" s="170" t="s">
        <v>271</v>
      </c>
      <c r="C337" s="68"/>
      <c r="D337" s="172"/>
      <c r="E337" s="174"/>
      <c r="F337" s="174"/>
      <c r="H337" s="172"/>
      <c r="I337" s="172"/>
      <c r="J337" s="172"/>
    </row>
    <row r="338" spans="1:10" ht="9.75" customHeight="1" thickBot="1">
      <c r="A338" s="66" t="s">
        <v>33</v>
      </c>
      <c r="B338" s="76">
        <v>40434.729660185185</v>
      </c>
      <c r="C338" s="68"/>
      <c r="D338" s="172" t="s">
        <v>76</v>
      </c>
      <c r="E338" s="175">
        <v>0.1</v>
      </c>
      <c r="F338" s="174">
        <v>1</v>
      </c>
      <c r="H338" s="179" t="s">
        <v>110</v>
      </c>
      <c r="I338" s="180" t="s">
        <v>274</v>
      </c>
      <c r="J338" s="180" t="s">
        <v>274</v>
      </c>
    </row>
    <row r="339" spans="1:10" ht="9.75" customHeight="1">
      <c r="A339" s="63"/>
      <c r="B339" s="77"/>
      <c r="C339" s="68"/>
      <c r="D339" s="172"/>
      <c r="E339" s="174"/>
      <c r="F339" s="174"/>
      <c r="H339" s="172"/>
      <c r="I339" s="180"/>
      <c r="J339" s="180"/>
    </row>
    <row r="340" spans="2:10" ht="9.75" customHeight="1">
      <c r="B340" s="108" t="s">
        <v>275</v>
      </c>
      <c r="D340" s="177" t="s">
        <v>97</v>
      </c>
      <c r="E340" s="175">
        <v>0.17013888888888887</v>
      </c>
      <c r="F340" s="174">
        <v>1</v>
      </c>
      <c r="H340" s="177" t="s">
        <v>98</v>
      </c>
      <c r="I340" s="176" t="s">
        <v>274</v>
      </c>
      <c r="J340" s="181" t="s">
        <v>274</v>
      </c>
    </row>
    <row r="341" spans="9:10" ht="9.75" customHeight="1">
      <c r="I341" s="171"/>
      <c r="J341" s="171"/>
    </row>
    <row r="342" spans="2:10" ht="9.75" customHeight="1">
      <c r="B342" s="78" t="s">
        <v>100</v>
      </c>
      <c r="C342" s="78" t="s">
        <v>101</v>
      </c>
      <c r="D342" s="78" t="s">
        <v>102</v>
      </c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3" ht="9.75" customHeight="1">
      <c r="A343" s="155"/>
      <c r="B343" s="155"/>
      <c r="C343" s="155"/>
    </row>
    <row r="344" spans="1:3" ht="9.75" customHeight="1">
      <c r="A344" s="155"/>
      <c r="B344" s="155"/>
      <c r="C344" s="155"/>
    </row>
    <row r="345" spans="1:10" ht="9.75" customHeight="1" thickBot="1">
      <c r="A345" s="49"/>
      <c r="B345" s="49"/>
      <c r="C345" s="49"/>
      <c r="E345" s="42" t="s">
        <v>103</v>
      </c>
      <c r="F345" s="42" t="s">
        <v>104</v>
      </c>
      <c r="I345" s="57" t="s">
        <v>103</v>
      </c>
      <c r="J345" s="57" t="s">
        <v>104</v>
      </c>
    </row>
    <row r="346" spans="1:10" ht="9.75" customHeight="1" thickBot="1" thickTop="1">
      <c r="A346" s="58">
        <v>61</v>
      </c>
      <c r="B346" s="67"/>
      <c r="C346" s="68"/>
      <c r="D346" s="172" t="s">
        <v>72</v>
      </c>
      <c r="E346" s="173" t="s">
        <v>274</v>
      </c>
      <c r="F346" s="174" t="s">
        <v>274</v>
      </c>
      <c r="H346" s="172" t="s">
        <v>77</v>
      </c>
      <c r="I346" s="178" t="s">
        <v>56</v>
      </c>
      <c r="J346" s="172">
        <v>3</v>
      </c>
    </row>
    <row r="347" spans="1:10" ht="9.75" customHeight="1" thickBot="1" thickTop="1">
      <c r="A347" s="69"/>
      <c r="B347" s="67"/>
      <c r="C347" s="68"/>
      <c r="D347" s="172"/>
      <c r="E347" s="174"/>
      <c r="F347" s="174"/>
      <c r="H347" s="172"/>
      <c r="I347" s="172"/>
      <c r="J347" s="172"/>
    </row>
    <row r="348" spans="1:10" ht="9.75" customHeight="1">
      <c r="A348" s="64" t="s">
        <v>9</v>
      </c>
      <c r="B348" s="164" t="s">
        <v>183</v>
      </c>
      <c r="C348" s="68"/>
      <c r="D348" s="172" t="s">
        <v>73</v>
      </c>
      <c r="E348" s="175" t="s">
        <v>274</v>
      </c>
      <c r="F348" s="174" t="s">
        <v>274</v>
      </c>
      <c r="H348" s="172" t="s">
        <v>78</v>
      </c>
      <c r="I348" s="179" t="s">
        <v>274</v>
      </c>
      <c r="J348" s="172" t="s">
        <v>274</v>
      </c>
    </row>
    <row r="349" spans="1:10" ht="9.75" customHeight="1">
      <c r="A349" s="65" t="s">
        <v>10</v>
      </c>
      <c r="B349" s="165" t="s">
        <v>246</v>
      </c>
      <c r="C349" s="59"/>
      <c r="D349" s="172"/>
      <c r="E349" s="174"/>
      <c r="F349" s="174"/>
      <c r="H349" s="172"/>
      <c r="I349" s="179"/>
      <c r="J349" s="172"/>
    </row>
    <row r="350" spans="1:10" ht="9.75" customHeight="1">
      <c r="A350" s="65" t="s">
        <v>14</v>
      </c>
      <c r="B350" s="70">
        <v>7</v>
      </c>
      <c r="C350" s="68"/>
      <c r="D350" s="172" t="s">
        <v>71</v>
      </c>
      <c r="E350" s="173">
        <v>4</v>
      </c>
      <c r="F350" s="174">
        <v>1</v>
      </c>
      <c r="H350" s="172" t="s">
        <v>79</v>
      </c>
      <c r="I350" s="179" t="s">
        <v>274</v>
      </c>
      <c r="J350" s="172" t="s">
        <v>274</v>
      </c>
    </row>
    <row r="351" spans="1:10" ht="9.75" customHeight="1" thickBot="1">
      <c r="A351" s="153" t="s">
        <v>15</v>
      </c>
      <c r="B351" s="71" t="s">
        <v>114</v>
      </c>
      <c r="C351" s="68"/>
      <c r="D351" s="172"/>
      <c r="E351" s="174"/>
      <c r="F351" s="174"/>
      <c r="H351" s="172"/>
      <c r="I351" s="179"/>
      <c r="J351" s="172"/>
    </row>
    <row r="352" spans="1:10" ht="9.75" customHeight="1" thickBot="1">
      <c r="A352" s="72"/>
      <c r="B352" s="73"/>
      <c r="C352" s="68"/>
      <c r="D352" s="172" t="s">
        <v>74</v>
      </c>
      <c r="E352" s="176">
        <v>3.15</v>
      </c>
      <c r="F352" s="174">
        <v>8</v>
      </c>
      <c r="H352" s="172" t="s">
        <v>80</v>
      </c>
      <c r="I352" s="179">
        <v>0.06180555555555556</v>
      </c>
      <c r="J352" s="172">
        <v>7</v>
      </c>
    </row>
    <row r="353" spans="1:10" ht="9.75" customHeight="1">
      <c r="A353" s="60" t="s">
        <v>32</v>
      </c>
      <c r="B353" s="74">
        <v>60</v>
      </c>
      <c r="C353" s="68"/>
      <c r="D353" s="172"/>
      <c r="E353" s="174"/>
      <c r="F353" s="174"/>
      <c r="H353" s="172"/>
      <c r="I353" s="172"/>
      <c r="J353" s="172"/>
    </row>
    <row r="354" spans="1:10" ht="9.75" customHeight="1">
      <c r="A354" s="61" t="s">
        <v>34</v>
      </c>
      <c r="B354" s="79">
        <v>10</v>
      </c>
      <c r="C354" s="68"/>
      <c r="D354" s="172" t="s">
        <v>75</v>
      </c>
      <c r="E354" s="176">
        <v>8.57</v>
      </c>
      <c r="F354" s="174">
        <v>14</v>
      </c>
      <c r="H354" s="172" t="s">
        <v>81</v>
      </c>
      <c r="I354" s="178">
        <v>5</v>
      </c>
      <c r="J354" s="172">
        <v>10</v>
      </c>
    </row>
    <row r="355" spans="1:10" ht="9.75" customHeight="1" thickBot="1">
      <c r="A355" s="62" t="s">
        <v>16</v>
      </c>
      <c r="B355" s="80">
        <v>140</v>
      </c>
      <c r="C355" s="68"/>
      <c r="D355" s="172"/>
      <c r="E355" s="174"/>
      <c r="F355" s="174"/>
      <c r="H355" s="172"/>
      <c r="I355" s="172"/>
      <c r="J355" s="172"/>
    </row>
    <row r="356" spans="1:10" ht="9.75" customHeight="1" thickBot="1">
      <c r="A356" s="63"/>
      <c r="B356" s="75"/>
      <c r="C356" s="68"/>
      <c r="D356" s="172" t="s">
        <v>51</v>
      </c>
      <c r="E356" s="176">
        <v>2.5</v>
      </c>
      <c r="F356" s="174">
        <v>1</v>
      </c>
      <c r="H356" s="172" t="s">
        <v>82</v>
      </c>
      <c r="I356" s="178">
        <v>5</v>
      </c>
      <c r="J356" s="172">
        <v>5</v>
      </c>
    </row>
    <row r="357" spans="1:10" ht="9.75" customHeight="1">
      <c r="A357" s="154">
        <v>40434</v>
      </c>
      <c r="B357" s="170" t="s">
        <v>271</v>
      </c>
      <c r="C357" s="68"/>
      <c r="D357" s="172"/>
      <c r="E357" s="174"/>
      <c r="F357" s="174"/>
      <c r="H357" s="172"/>
      <c r="I357" s="172"/>
      <c r="J357" s="172"/>
    </row>
    <row r="358" spans="1:10" ht="9.75" customHeight="1" thickBot="1">
      <c r="A358" s="66" t="s">
        <v>33</v>
      </c>
      <c r="B358" s="76">
        <v>40434.729660185185</v>
      </c>
      <c r="C358" s="68"/>
      <c r="D358" s="172" t="s">
        <v>76</v>
      </c>
      <c r="E358" s="175">
        <v>0.10277777777777779</v>
      </c>
      <c r="F358" s="174">
        <v>0</v>
      </c>
      <c r="H358" s="179" t="s">
        <v>110</v>
      </c>
      <c r="I358" s="180" t="s">
        <v>274</v>
      </c>
      <c r="J358" s="180" t="s">
        <v>274</v>
      </c>
    </row>
    <row r="359" spans="1:10" ht="9.75" customHeight="1">
      <c r="A359" s="63"/>
      <c r="B359" s="77"/>
      <c r="C359" s="68"/>
      <c r="D359" s="172"/>
      <c r="E359" s="174"/>
      <c r="F359" s="174"/>
      <c r="H359" s="172"/>
      <c r="I359" s="180"/>
      <c r="J359" s="180"/>
    </row>
    <row r="360" spans="2:10" ht="9.75" customHeight="1">
      <c r="B360" s="108" t="s">
        <v>275</v>
      </c>
      <c r="D360" s="177" t="s">
        <v>97</v>
      </c>
      <c r="E360" s="175">
        <v>0.13819444444444443</v>
      </c>
      <c r="F360" s="174">
        <v>8</v>
      </c>
      <c r="H360" s="177" t="s">
        <v>98</v>
      </c>
      <c r="I360" s="176" t="s">
        <v>274</v>
      </c>
      <c r="J360" s="181" t="s">
        <v>274</v>
      </c>
    </row>
    <row r="361" spans="9:10" ht="9.75" customHeight="1">
      <c r="I361" s="171"/>
      <c r="J361" s="171"/>
    </row>
    <row r="362" spans="2:10" ht="9.75" customHeight="1">
      <c r="B362" s="78" t="s">
        <v>100</v>
      </c>
      <c r="C362" s="78" t="s">
        <v>101</v>
      </c>
      <c r="D362" s="78" t="s">
        <v>102</v>
      </c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3" ht="9.75" customHeight="1">
      <c r="A363" s="72"/>
      <c r="B363" s="72"/>
      <c r="C363" s="158"/>
    </row>
    <row r="364" spans="1:3" ht="9.75" customHeight="1">
      <c r="A364" s="63"/>
      <c r="B364" s="162"/>
      <c r="C364" s="158"/>
    </row>
    <row r="365" spans="1:10" ht="9.75" customHeight="1" thickBot="1">
      <c r="A365" s="49"/>
      <c r="B365" s="49"/>
      <c r="C365" s="49"/>
      <c r="E365" s="42" t="s">
        <v>103</v>
      </c>
      <c r="F365" s="42" t="s">
        <v>104</v>
      </c>
      <c r="I365" s="57" t="s">
        <v>103</v>
      </c>
      <c r="J365" s="57" t="s">
        <v>104</v>
      </c>
    </row>
    <row r="366" spans="1:10" ht="9.75" customHeight="1" thickBot="1" thickTop="1">
      <c r="A366" s="58">
        <v>63</v>
      </c>
      <c r="B366" s="67"/>
      <c r="C366" s="68"/>
      <c r="D366" s="172" t="s">
        <v>72</v>
      </c>
      <c r="E366" s="173" t="s">
        <v>274</v>
      </c>
      <c r="F366" s="174" t="s">
        <v>274</v>
      </c>
      <c r="H366" s="172" t="s">
        <v>77</v>
      </c>
      <c r="I366" s="178">
        <v>10</v>
      </c>
      <c r="J366" s="172">
        <v>16</v>
      </c>
    </row>
    <row r="367" spans="1:10" ht="9.75" customHeight="1" thickBot="1" thickTop="1">
      <c r="A367" s="69"/>
      <c r="B367" s="67"/>
      <c r="C367" s="68"/>
      <c r="D367" s="172"/>
      <c r="E367" s="174"/>
      <c r="F367" s="174"/>
      <c r="H367" s="172"/>
      <c r="I367" s="172"/>
      <c r="J367" s="172"/>
    </row>
    <row r="368" spans="1:10" ht="9.75" customHeight="1">
      <c r="A368" s="64" t="s">
        <v>9</v>
      </c>
      <c r="B368" s="164" t="s">
        <v>243</v>
      </c>
      <c r="C368" s="68"/>
      <c r="D368" s="172" t="s">
        <v>73</v>
      </c>
      <c r="E368" s="175" t="s">
        <v>274</v>
      </c>
      <c r="F368" s="174" t="s">
        <v>274</v>
      </c>
      <c r="H368" s="172" t="s">
        <v>78</v>
      </c>
      <c r="I368" s="179" t="s">
        <v>274</v>
      </c>
      <c r="J368" s="172" t="s">
        <v>274</v>
      </c>
    </row>
    <row r="369" spans="1:10" ht="9.75" customHeight="1">
      <c r="A369" s="65" t="s">
        <v>10</v>
      </c>
      <c r="B369" s="165" t="s">
        <v>119</v>
      </c>
      <c r="C369" s="59"/>
      <c r="D369" s="172"/>
      <c r="E369" s="174"/>
      <c r="F369" s="174"/>
      <c r="H369" s="172"/>
      <c r="I369" s="179"/>
      <c r="J369" s="172"/>
    </row>
    <row r="370" spans="1:10" ht="9.75" customHeight="1">
      <c r="A370" s="65" t="s">
        <v>14</v>
      </c>
      <c r="B370" s="70">
        <v>11</v>
      </c>
      <c r="C370" s="68"/>
      <c r="D370" s="172" t="s">
        <v>71</v>
      </c>
      <c r="E370" s="173">
        <v>14</v>
      </c>
      <c r="F370" s="174">
        <v>8</v>
      </c>
      <c r="H370" s="172" t="s">
        <v>79</v>
      </c>
      <c r="I370" s="179" t="s">
        <v>274</v>
      </c>
      <c r="J370" s="172" t="s">
        <v>274</v>
      </c>
    </row>
    <row r="371" spans="1:10" ht="9.75" customHeight="1" thickBot="1">
      <c r="A371" s="153" t="s">
        <v>15</v>
      </c>
      <c r="B371" s="71" t="s">
        <v>113</v>
      </c>
      <c r="C371" s="68"/>
      <c r="D371" s="172"/>
      <c r="E371" s="174"/>
      <c r="F371" s="174"/>
      <c r="H371" s="172"/>
      <c r="I371" s="179"/>
      <c r="J371" s="172"/>
    </row>
    <row r="372" spans="1:10" ht="9.75" customHeight="1" thickBot="1">
      <c r="A372" s="72"/>
      <c r="B372" s="73"/>
      <c r="C372" s="68"/>
      <c r="D372" s="172" t="s">
        <v>74</v>
      </c>
      <c r="E372" s="176">
        <v>3.9</v>
      </c>
      <c r="F372" s="174">
        <v>11</v>
      </c>
      <c r="H372" s="172" t="s">
        <v>80</v>
      </c>
      <c r="I372" s="179">
        <v>0.07222222222222223</v>
      </c>
      <c r="J372" s="172">
        <v>3</v>
      </c>
    </row>
    <row r="373" spans="1:10" ht="9.75" customHeight="1">
      <c r="A373" s="60" t="s">
        <v>32</v>
      </c>
      <c r="B373" s="74">
        <v>10</v>
      </c>
      <c r="C373" s="68"/>
      <c r="D373" s="172"/>
      <c r="E373" s="174"/>
      <c r="F373" s="174"/>
      <c r="H373" s="172"/>
      <c r="I373" s="172"/>
      <c r="J373" s="172"/>
    </row>
    <row r="374" spans="1:10" ht="9.75" customHeight="1">
      <c r="A374" s="61" t="s">
        <v>34</v>
      </c>
      <c r="B374" s="79">
        <v>10</v>
      </c>
      <c r="C374" s="68"/>
      <c r="D374" s="172" t="s">
        <v>75</v>
      </c>
      <c r="E374" s="176">
        <v>7.5</v>
      </c>
      <c r="F374" s="174">
        <v>20</v>
      </c>
      <c r="H374" s="172" t="s">
        <v>81</v>
      </c>
      <c r="I374" s="178">
        <v>9</v>
      </c>
      <c r="J374" s="172">
        <v>18</v>
      </c>
    </row>
    <row r="375" spans="1:10" ht="9.75" customHeight="1" thickBot="1">
      <c r="A375" s="62" t="s">
        <v>16</v>
      </c>
      <c r="B375" s="80">
        <v>138</v>
      </c>
      <c r="C375" s="68"/>
      <c r="D375" s="172"/>
      <c r="E375" s="174"/>
      <c r="F375" s="174"/>
      <c r="H375" s="172"/>
      <c r="I375" s="172"/>
      <c r="J375" s="172"/>
    </row>
    <row r="376" spans="1:10" ht="9.75" customHeight="1" thickBot="1">
      <c r="A376" s="63"/>
      <c r="B376" s="75"/>
      <c r="C376" s="68"/>
      <c r="D376" s="172" t="s">
        <v>51</v>
      </c>
      <c r="E376" s="176">
        <v>9</v>
      </c>
      <c r="F376" s="174">
        <v>9</v>
      </c>
      <c r="H376" s="172" t="s">
        <v>82</v>
      </c>
      <c r="I376" s="178">
        <v>2</v>
      </c>
      <c r="J376" s="172">
        <v>2</v>
      </c>
    </row>
    <row r="377" spans="1:10" ht="9.75" customHeight="1">
      <c r="A377" s="154">
        <v>40434</v>
      </c>
      <c r="B377" s="170" t="s">
        <v>271</v>
      </c>
      <c r="C377" s="68"/>
      <c r="D377" s="172"/>
      <c r="E377" s="174"/>
      <c r="F377" s="174"/>
      <c r="H377" s="172"/>
      <c r="I377" s="172"/>
      <c r="J377" s="172"/>
    </row>
    <row r="378" spans="1:10" ht="9.75" customHeight="1" thickBot="1">
      <c r="A378" s="66" t="s">
        <v>33</v>
      </c>
      <c r="B378" s="76">
        <v>40434.729660185185</v>
      </c>
      <c r="C378" s="68"/>
      <c r="D378" s="172" t="s">
        <v>76</v>
      </c>
      <c r="E378" s="175">
        <v>0.08125</v>
      </c>
      <c r="F378" s="174">
        <v>7</v>
      </c>
      <c r="H378" s="179" t="s">
        <v>110</v>
      </c>
      <c r="I378" s="180" t="s">
        <v>274</v>
      </c>
      <c r="J378" s="180" t="s">
        <v>274</v>
      </c>
    </row>
    <row r="379" spans="1:10" ht="9.75" customHeight="1">
      <c r="A379" s="63"/>
      <c r="B379" s="77"/>
      <c r="C379" s="68"/>
      <c r="D379" s="172"/>
      <c r="E379" s="174"/>
      <c r="F379" s="174"/>
      <c r="H379" s="172"/>
      <c r="I379" s="180"/>
      <c r="J379" s="180"/>
    </row>
    <row r="380" spans="2:10" ht="9.75" customHeight="1">
      <c r="B380" s="108" t="s">
        <v>275</v>
      </c>
      <c r="D380" s="177" t="s">
        <v>97</v>
      </c>
      <c r="E380" s="175">
        <v>0.12847222222222224</v>
      </c>
      <c r="F380" s="174">
        <v>11</v>
      </c>
      <c r="H380" s="177" t="s">
        <v>98</v>
      </c>
      <c r="I380" s="176" t="s">
        <v>274</v>
      </c>
      <c r="J380" s="181" t="s">
        <v>274</v>
      </c>
    </row>
    <row r="381" spans="9:10" ht="9.75" customHeight="1">
      <c r="I381" s="171"/>
      <c r="J381" s="171"/>
    </row>
    <row r="382" spans="2:10" ht="9.75" customHeight="1">
      <c r="B382" s="78" t="s">
        <v>100</v>
      </c>
      <c r="C382" s="78" t="s">
        <v>101</v>
      </c>
      <c r="D382" s="78" t="s">
        <v>102</v>
      </c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3" ht="9.75" customHeight="1">
      <c r="A383" s="155"/>
      <c r="B383" s="155"/>
      <c r="C383" s="155"/>
    </row>
    <row r="384" spans="1:3" ht="9.75" customHeight="1">
      <c r="A384" s="155"/>
      <c r="B384" s="155"/>
      <c r="C384" s="155"/>
    </row>
    <row r="385" spans="1:10" ht="9.75" customHeight="1" thickBot="1">
      <c r="A385" s="49"/>
      <c r="B385" s="49"/>
      <c r="C385" s="49"/>
      <c r="E385" s="42" t="s">
        <v>103</v>
      </c>
      <c r="F385" s="42" t="s">
        <v>104</v>
      </c>
      <c r="I385" s="57" t="s">
        <v>103</v>
      </c>
      <c r="J385" s="57" t="s">
        <v>104</v>
      </c>
    </row>
    <row r="386" spans="1:10" ht="9.75" customHeight="1" thickBot="1" thickTop="1">
      <c r="A386" s="58">
        <v>2</v>
      </c>
      <c r="B386" s="67"/>
      <c r="C386" s="68"/>
      <c r="D386" s="172" t="s">
        <v>72</v>
      </c>
      <c r="E386" s="173" t="s">
        <v>274</v>
      </c>
      <c r="F386" s="174" t="s">
        <v>274</v>
      </c>
      <c r="H386" s="172" t="s">
        <v>77</v>
      </c>
      <c r="I386" s="178">
        <v>13</v>
      </c>
      <c r="J386" s="172">
        <v>10</v>
      </c>
    </row>
    <row r="387" spans="1:10" ht="9.75" customHeight="1" thickBot="1" thickTop="1">
      <c r="A387" s="69"/>
      <c r="B387" s="67"/>
      <c r="C387" s="68"/>
      <c r="D387" s="172"/>
      <c r="E387" s="174"/>
      <c r="F387" s="174"/>
      <c r="H387" s="172"/>
      <c r="I387" s="172"/>
      <c r="J387" s="172"/>
    </row>
    <row r="388" spans="1:10" ht="9.75" customHeight="1">
      <c r="A388" s="64" t="s">
        <v>9</v>
      </c>
      <c r="B388" s="164" t="s">
        <v>247</v>
      </c>
      <c r="C388" s="68"/>
      <c r="D388" s="172" t="s">
        <v>73</v>
      </c>
      <c r="E388" s="175" t="s">
        <v>274</v>
      </c>
      <c r="F388" s="174" t="s">
        <v>274</v>
      </c>
      <c r="H388" s="172" t="s">
        <v>78</v>
      </c>
      <c r="I388" s="179" t="s">
        <v>274</v>
      </c>
      <c r="J388" s="172" t="s">
        <v>274</v>
      </c>
    </row>
    <row r="389" spans="1:10" ht="9.75" customHeight="1">
      <c r="A389" s="65" t="s">
        <v>10</v>
      </c>
      <c r="B389" s="165" t="s">
        <v>248</v>
      </c>
      <c r="C389" s="59"/>
      <c r="D389" s="172"/>
      <c r="E389" s="174"/>
      <c r="F389" s="174"/>
      <c r="H389" s="172"/>
      <c r="I389" s="179"/>
      <c r="J389" s="172"/>
    </row>
    <row r="390" spans="1:10" ht="9.75" customHeight="1">
      <c r="A390" s="65" t="s">
        <v>14</v>
      </c>
      <c r="B390" s="70">
        <v>11</v>
      </c>
      <c r="C390" s="68"/>
      <c r="D390" s="172" t="s">
        <v>71</v>
      </c>
      <c r="E390" s="173">
        <v>23</v>
      </c>
      <c r="F390" s="174">
        <v>15</v>
      </c>
      <c r="H390" s="172" t="s">
        <v>79</v>
      </c>
      <c r="I390" s="179" t="s">
        <v>274</v>
      </c>
      <c r="J390" s="172" t="s">
        <v>274</v>
      </c>
    </row>
    <row r="391" spans="1:10" ht="9.75" customHeight="1" thickBot="1">
      <c r="A391" s="153" t="s">
        <v>15</v>
      </c>
      <c r="B391" s="71" t="s">
        <v>113</v>
      </c>
      <c r="C391" s="68"/>
      <c r="D391" s="172"/>
      <c r="E391" s="174"/>
      <c r="F391" s="174"/>
      <c r="H391" s="172"/>
      <c r="I391" s="179"/>
      <c r="J391" s="172"/>
    </row>
    <row r="392" spans="1:10" ht="9.75" customHeight="1" thickBot="1">
      <c r="A392" s="72"/>
      <c r="B392" s="73"/>
      <c r="C392" s="68"/>
      <c r="D392" s="172" t="s">
        <v>74</v>
      </c>
      <c r="E392" s="176">
        <v>4.5</v>
      </c>
      <c r="F392" s="174">
        <v>14</v>
      </c>
      <c r="H392" s="172" t="s">
        <v>80</v>
      </c>
      <c r="I392" s="179">
        <v>0.051388888888888894</v>
      </c>
      <c r="J392" s="172">
        <v>12</v>
      </c>
    </row>
    <row r="393" spans="1:10" ht="9.75" customHeight="1">
      <c r="A393" s="60" t="s">
        <v>32</v>
      </c>
      <c r="B393" s="74">
        <v>10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>
        <v>10</v>
      </c>
      <c r="C394" s="68"/>
      <c r="D394" s="172" t="s">
        <v>75</v>
      </c>
      <c r="E394" s="176">
        <v>6.62</v>
      </c>
      <c r="F394" s="174">
        <v>27</v>
      </c>
      <c r="H394" s="172" t="s">
        <v>81</v>
      </c>
      <c r="I394" s="178">
        <v>14</v>
      </c>
      <c r="J394" s="172">
        <v>28</v>
      </c>
    </row>
    <row r="395" spans="1:10" ht="9.75" customHeight="1" thickBot="1">
      <c r="A395" s="62" t="s">
        <v>16</v>
      </c>
      <c r="B395" s="80">
        <v>207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>
        <v>12</v>
      </c>
      <c r="F396" s="174">
        <v>13</v>
      </c>
      <c r="H396" s="172" t="s">
        <v>82</v>
      </c>
      <c r="I396" s="178">
        <v>20</v>
      </c>
      <c r="J396" s="172">
        <v>20</v>
      </c>
    </row>
    <row r="397" spans="1:10" ht="9.75" customHeight="1">
      <c r="A397" s="154">
        <v>40434</v>
      </c>
      <c r="B397" s="170" t="s">
        <v>271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v>40434.729660185185</v>
      </c>
      <c r="C398" s="68"/>
      <c r="D398" s="172" t="s">
        <v>76</v>
      </c>
      <c r="E398" s="175">
        <v>0.05902777777777778</v>
      </c>
      <c r="F398" s="174">
        <v>16</v>
      </c>
      <c r="H398" s="179" t="s">
        <v>110</v>
      </c>
      <c r="I398" s="180" t="s">
        <v>274</v>
      </c>
      <c r="J398" s="180" t="s">
        <v>274</v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s">
        <v>277</v>
      </c>
      <c r="D400" s="177" t="s">
        <v>97</v>
      </c>
      <c r="E400" s="175">
        <v>0.1013888888888889</v>
      </c>
      <c r="F400" s="174">
        <v>19</v>
      </c>
      <c r="H400" s="177" t="s">
        <v>98</v>
      </c>
      <c r="I400" s="176" t="s">
        <v>274</v>
      </c>
      <c r="J400" s="181" t="s">
        <v>274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>
        <v>23</v>
      </c>
      <c r="B407" s="67"/>
      <c r="C407" s="68"/>
      <c r="D407" s="172" t="s">
        <v>72</v>
      </c>
      <c r="E407" s="173" t="s">
        <v>274</v>
      </c>
      <c r="F407" s="174" t="s">
        <v>274</v>
      </c>
      <c r="H407" s="172" t="s">
        <v>77</v>
      </c>
      <c r="I407" s="178">
        <v>13</v>
      </c>
      <c r="J407" s="172">
        <v>10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81" t="s">
        <v>249</v>
      </c>
      <c r="C409" s="68"/>
      <c r="D409" s="172" t="s">
        <v>73</v>
      </c>
      <c r="E409" s="175" t="s">
        <v>274</v>
      </c>
      <c r="F409" s="174" t="s">
        <v>274</v>
      </c>
      <c r="H409" s="172" t="s">
        <v>78</v>
      </c>
      <c r="I409" s="179" t="s">
        <v>274</v>
      </c>
      <c r="J409" s="172" t="s">
        <v>274</v>
      </c>
    </row>
    <row r="410" spans="1:10" ht="9.75" customHeight="1">
      <c r="A410" s="65" t="s">
        <v>10</v>
      </c>
      <c r="B410" s="82" t="s">
        <v>250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>
        <v>10</v>
      </c>
      <c r="C411" s="68"/>
      <c r="D411" s="172" t="s">
        <v>71</v>
      </c>
      <c r="E411" s="173">
        <v>6</v>
      </c>
      <c r="F411" s="174">
        <v>2</v>
      </c>
      <c r="H411" s="172" t="s">
        <v>79</v>
      </c>
      <c r="I411" s="179" t="s">
        <v>274</v>
      </c>
      <c r="J411" s="172" t="s">
        <v>274</v>
      </c>
    </row>
    <row r="412" spans="1:10" ht="9.75" customHeight="1" thickBot="1">
      <c r="A412" s="153" t="s">
        <v>15</v>
      </c>
      <c r="B412" s="71" t="s">
        <v>114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>
        <v>3.5</v>
      </c>
      <c r="F413" s="174">
        <v>10</v>
      </c>
      <c r="H413" s="172" t="s">
        <v>80</v>
      </c>
      <c r="I413" s="179">
        <v>0.04305555555555556</v>
      </c>
      <c r="J413" s="172">
        <v>16</v>
      </c>
    </row>
    <row r="414" spans="1:10" ht="9.75" customHeight="1">
      <c r="A414" s="60" t="s">
        <v>32</v>
      </c>
      <c r="B414" s="74">
        <v>30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>
        <v>10</v>
      </c>
      <c r="C415" s="68"/>
      <c r="D415" s="172" t="s">
        <v>75</v>
      </c>
      <c r="E415" s="176">
        <v>7.1</v>
      </c>
      <c r="F415" s="174">
        <v>23</v>
      </c>
      <c r="H415" s="172" t="s">
        <v>81</v>
      </c>
      <c r="I415" s="178">
        <v>7</v>
      </c>
      <c r="J415" s="172">
        <v>14</v>
      </c>
    </row>
    <row r="416" spans="1:10" ht="9.75" customHeight="1" thickBot="1">
      <c r="A416" s="62" t="s">
        <v>16</v>
      </c>
      <c r="B416" s="80">
        <v>174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>
        <v>8</v>
      </c>
      <c r="F417" s="174">
        <v>8</v>
      </c>
      <c r="H417" s="172" t="s">
        <v>82</v>
      </c>
      <c r="I417" s="178">
        <v>25</v>
      </c>
      <c r="J417" s="172">
        <v>25</v>
      </c>
    </row>
    <row r="418" spans="1:10" ht="9.75" customHeight="1">
      <c r="A418" s="154">
        <v>40434</v>
      </c>
      <c r="B418" s="170" t="s">
        <v>271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v>40434.729660185185</v>
      </c>
      <c r="C419" s="68"/>
      <c r="D419" s="172" t="s">
        <v>76</v>
      </c>
      <c r="E419" s="175">
        <v>0.06736111111111111</v>
      </c>
      <c r="F419" s="174">
        <v>12</v>
      </c>
      <c r="H419" s="179" t="s">
        <v>110</v>
      </c>
      <c r="I419" s="180" t="s">
        <v>274</v>
      </c>
      <c r="J419" s="180" t="s">
        <v>274</v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s">
        <v>276</v>
      </c>
      <c r="D421" s="177" t="s">
        <v>97</v>
      </c>
      <c r="E421" s="175">
        <v>0.16805555555555554</v>
      </c>
      <c r="F421" s="174">
        <v>1</v>
      </c>
      <c r="H421" s="177" t="s">
        <v>98</v>
      </c>
      <c r="I421" s="176" t="s">
        <v>274</v>
      </c>
      <c r="J421" s="181" t="s">
        <v>274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>
        <v>55</v>
      </c>
      <c r="B427" s="67"/>
      <c r="C427" s="68"/>
      <c r="D427" s="172" t="s">
        <v>72</v>
      </c>
      <c r="E427" s="173" t="s">
        <v>274</v>
      </c>
      <c r="F427" s="174" t="s">
        <v>274</v>
      </c>
      <c r="H427" s="172" t="s">
        <v>77</v>
      </c>
      <c r="I427" s="178" t="s">
        <v>54</v>
      </c>
      <c r="J427" s="172">
        <v>5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81" t="s">
        <v>251</v>
      </c>
      <c r="C429" s="68"/>
      <c r="D429" s="172" t="s">
        <v>73</v>
      </c>
      <c r="E429" s="175" t="s">
        <v>274</v>
      </c>
      <c r="F429" s="174" t="s">
        <v>274</v>
      </c>
      <c r="H429" s="172" t="s">
        <v>78</v>
      </c>
      <c r="I429" s="179" t="s">
        <v>274</v>
      </c>
      <c r="J429" s="172" t="s">
        <v>274</v>
      </c>
    </row>
    <row r="430" spans="1:10" ht="9.75" customHeight="1">
      <c r="A430" s="65" t="s">
        <v>10</v>
      </c>
      <c r="B430" s="82" t="s">
        <v>119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>
        <v>9</v>
      </c>
      <c r="C431" s="68"/>
      <c r="D431" s="172" t="s">
        <v>71</v>
      </c>
      <c r="E431" s="173">
        <v>8</v>
      </c>
      <c r="F431" s="174">
        <v>4</v>
      </c>
      <c r="H431" s="172" t="s">
        <v>79</v>
      </c>
      <c r="I431" s="179" t="s">
        <v>274</v>
      </c>
      <c r="J431" s="172" t="s">
        <v>274</v>
      </c>
    </row>
    <row r="432" spans="1:10" ht="9.75" customHeight="1" thickBot="1">
      <c r="A432" s="153" t="s">
        <v>15</v>
      </c>
      <c r="B432" s="71" t="s">
        <v>113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>
        <v>3.45</v>
      </c>
      <c r="F433" s="174">
        <v>9</v>
      </c>
      <c r="H433" s="172" t="s">
        <v>80</v>
      </c>
      <c r="I433" s="179">
        <v>0.052083333333333336</v>
      </c>
      <c r="J433" s="172">
        <v>12</v>
      </c>
    </row>
    <row r="434" spans="1:10" ht="9.75" customHeight="1">
      <c r="A434" s="60" t="s">
        <v>32</v>
      </c>
      <c r="B434" s="74">
        <v>30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>
        <v>10</v>
      </c>
      <c r="C435" s="68"/>
      <c r="D435" s="172" t="s">
        <v>75</v>
      </c>
      <c r="E435" s="176">
        <v>7.55</v>
      </c>
      <c r="F435" s="174">
        <v>19</v>
      </c>
      <c r="H435" s="172" t="s">
        <v>81</v>
      </c>
      <c r="I435" s="178">
        <v>4</v>
      </c>
      <c r="J435" s="172">
        <v>8</v>
      </c>
    </row>
    <row r="436" spans="1:10" ht="9.75" customHeight="1" thickBot="1">
      <c r="A436" s="62" t="s">
        <v>16</v>
      </c>
      <c r="B436" s="80">
        <v>143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>
        <v>9.5</v>
      </c>
      <c r="F437" s="174">
        <v>10</v>
      </c>
      <c r="H437" s="172" t="s">
        <v>82</v>
      </c>
      <c r="I437" s="178">
        <v>3</v>
      </c>
      <c r="J437" s="172">
        <v>3</v>
      </c>
    </row>
    <row r="438" spans="1:10" ht="9.75" customHeight="1">
      <c r="A438" s="154">
        <v>40434</v>
      </c>
      <c r="B438" s="170" t="s">
        <v>271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v>40434.729660185185</v>
      </c>
      <c r="C439" s="68"/>
      <c r="D439" s="172" t="s">
        <v>76</v>
      </c>
      <c r="E439" s="175">
        <v>0.07847222222222222</v>
      </c>
      <c r="F439" s="174">
        <v>8</v>
      </c>
      <c r="H439" s="179" t="s">
        <v>110</v>
      </c>
      <c r="I439" s="180" t="s">
        <v>274</v>
      </c>
      <c r="J439" s="180" t="s">
        <v>274</v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s">
        <v>275</v>
      </c>
      <c r="D441" s="177" t="s">
        <v>97</v>
      </c>
      <c r="E441" s="175">
        <v>0.12291666666666667</v>
      </c>
      <c r="F441" s="174">
        <v>12</v>
      </c>
      <c r="H441" s="177" t="s">
        <v>98</v>
      </c>
      <c r="I441" s="176" t="s">
        <v>274</v>
      </c>
      <c r="J441" s="181" t="s">
        <v>274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>
        <v>66</v>
      </c>
      <c r="B447" s="67"/>
      <c r="C447" s="68"/>
      <c r="D447" s="172" t="s">
        <v>72</v>
      </c>
      <c r="E447" s="173" t="s">
        <v>274</v>
      </c>
      <c r="F447" s="174" t="s">
        <v>274</v>
      </c>
      <c r="H447" s="172" t="s">
        <v>77</v>
      </c>
      <c r="I447" s="178">
        <v>13</v>
      </c>
      <c r="J447" s="172">
        <v>10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81" t="s">
        <v>252</v>
      </c>
      <c r="C449" s="68"/>
      <c r="D449" s="172" t="s">
        <v>73</v>
      </c>
      <c r="E449" s="175" t="s">
        <v>274</v>
      </c>
      <c r="F449" s="174" t="s">
        <v>274</v>
      </c>
      <c r="H449" s="172" t="s">
        <v>78</v>
      </c>
      <c r="I449" s="179" t="s">
        <v>274</v>
      </c>
      <c r="J449" s="172" t="s">
        <v>274</v>
      </c>
    </row>
    <row r="450" spans="1:10" ht="9.75" customHeight="1">
      <c r="A450" s="65" t="s">
        <v>10</v>
      </c>
      <c r="B450" s="82" t="s">
        <v>253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>
        <v>9</v>
      </c>
      <c r="C451" s="68"/>
      <c r="D451" s="172" t="s">
        <v>71</v>
      </c>
      <c r="E451" s="173">
        <v>9</v>
      </c>
      <c r="F451" s="174">
        <v>5</v>
      </c>
      <c r="H451" s="172" t="s">
        <v>79</v>
      </c>
      <c r="I451" s="179" t="s">
        <v>274</v>
      </c>
      <c r="J451" s="172" t="s">
        <v>274</v>
      </c>
    </row>
    <row r="452" spans="1:10" ht="9.75" customHeight="1" thickBot="1">
      <c r="A452" s="153" t="s">
        <v>15</v>
      </c>
      <c r="B452" s="71" t="s">
        <v>113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>
        <v>2.9</v>
      </c>
      <c r="F453" s="174">
        <v>7</v>
      </c>
      <c r="H453" s="172" t="s">
        <v>80</v>
      </c>
      <c r="I453" s="179">
        <v>0.07152777777777779</v>
      </c>
      <c r="J453" s="172">
        <v>3</v>
      </c>
    </row>
    <row r="454" spans="1:10" ht="9.75" customHeight="1">
      <c r="A454" s="60" t="s">
        <v>32</v>
      </c>
      <c r="B454" s="74">
        <v>30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>
        <v>10</v>
      </c>
      <c r="C455" s="68"/>
      <c r="D455" s="172" t="s">
        <v>75</v>
      </c>
      <c r="E455" s="176">
        <v>7.89</v>
      </c>
      <c r="F455" s="174">
        <v>17</v>
      </c>
      <c r="H455" s="172" t="s">
        <v>81</v>
      </c>
      <c r="I455" s="178">
        <v>8</v>
      </c>
      <c r="J455" s="172">
        <v>16</v>
      </c>
    </row>
    <row r="456" spans="1:10" ht="9.75" customHeight="1" thickBot="1">
      <c r="A456" s="62" t="s">
        <v>16</v>
      </c>
      <c r="B456" s="80">
        <v>133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>
        <v>9.5</v>
      </c>
      <c r="F457" s="174">
        <v>10</v>
      </c>
      <c r="H457" s="172" t="s">
        <v>82</v>
      </c>
      <c r="I457" s="178">
        <v>5</v>
      </c>
      <c r="J457" s="172">
        <v>5</v>
      </c>
    </row>
    <row r="458" spans="1:10" ht="9.75" customHeight="1">
      <c r="A458" s="154">
        <v>40434</v>
      </c>
      <c r="B458" s="170" t="s">
        <v>271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v>40434.729660185185</v>
      </c>
      <c r="C459" s="68"/>
      <c r="D459" s="172" t="s">
        <v>76</v>
      </c>
      <c r="E459" s="175">
        <v>0.0798611111111111</v>
      </c>
      <c r="F459" s="174">
        <v>7</v>
      </c>
      <c r="H459" s="179" t="s">
        <v>110</v>
      </c>
      <c r="I459" s="180" t="s">
        <v>274</v>
      </c>
      <c r="J459" s="180" t="s">
        <v>274</v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s">
        <v>275</v>
      </c>
      <c r="D461" s="177" t="s">
        <v>97</v>
      </c>
      <c r="E461" s="175">
        <v>0.18680555555555556</v>
      </c>
      <c r="F461" s="174">
        <v>0</v>
      </c>
      <c r="H461" s="177" t="s">
        <v>98</v>
      </c>
      <c r="I461" s="176" t="s">
        <v>274</v>
      </c>
      <c r="J461" s="181" t="s">
        <v>274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>
        <v>38</v>
      </c>
      <c r="B467" s="67"/>
      <c r="C467" s="68"/>
      <c r="D467" s="172" t="s">
        <v>72</v>
      </c>
      <c r="E467" s="173" t="s">
        <v>274</v>
      </c>
      <c r="F467" s="174" t="s">
        <v>274</v>
      </c>
      <c r="H467" s="172" t="s">
        <v>77</v>
      </c>
      <c r="I467" s="178" t="s">
        <v>53</v>
      </c>
      <c r="J467" s="172">
        <v>6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81" t="s">
        <v>254</v>
      </c>
      <c r="C469" s="68"/>
      <c r="D469" s="172" t="s">
        <v>73</v>
      </c>
      <c r="E469" s="175" t="s">
        <v>274</v>
      </c>
      <c r="F469" s="174" t="s">
        <v>274</v>
      </c>
      <c r="H469" s="172" t="s">
        <v>78</v>
      </c>
      <c r="I469" s="179" t="s">
        <v>274</v>
      </c>
      <c r="J469" s="172" t="s">
        <v>274</v>
      </c>
    </row>
    <row r="470" spans="1:10" ht="9.75" customHeight="1">
      <c r="A470" s="65" t="s">
        <v>10</v>
      </c>
      <c r="B470" s="82" t="s">
        <v>182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>
        <v>8</v>
      </c>
      <c r="C471" s="68"/>
      <c r="D471" s="172" t="s">
        <v>71</v>
      </c>
      <c r="E471" s="173">
        <v>12</v>
      </c>
      <c r="F471" s="174">
        <v>7</v>
      </c>
      <c r="H471" s="172" t="s">
        <v>79</v>
      </c>
      <c r="I471" s="179" t="s">
        <v>274</v>
      </c>
      <c r="J471" s="172" t="s">
        <v>274</v>
      </c>
    </row>
    <row r="472" spans="1:10" ht="9.75" customHeight="1" thickBot="1">
      <c r="A472" s="153" t="s">
        <v>15</v>
      </c>
      <c r="B472" s="71" t="s">
        <v>114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>
        <v>3.25</v>
      </c>
      <c r="F473" s="174">
        <v>9</v>
      </c>
      <c r="H473" s="172" t="s">
        <v>80</v>
      </c>
      <c r="I473" s="179">
        <v>0.05416666666666667</v>
      </c>
      <c r="J473" s="172">
        <v>11</v>
      </c>
    </row>
    <row r="474" spans="1:10" ht="9.75" customHeight="1">
      <c r="A474" s="60" t="s">
        <v>32</v>
      </c>
      <c r="B474" s="74">
        <v>50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>
        <v>10</v>
      </c>
      <c r="C475" s="68"/>
      <c r="D475" s="172" t="s">
        <v>75</v>
      </c>
      <c r="E475" s="176">
        <v>8.37</v>
      </c>
      <c r="F475" s="174">
        <v>15</v>
      </c>
      <c r="H475" s="172" t="s">
        <v>81</v>
      </c>
      <c r="I475" s="178">
        <v>8</v>
      </c>
      <c r="J475" s="172">
        <v>16</v>
      </c>
    </row>
    <row r="476" spans="1:10" ht="9.75" customHeight="1" thickBot="1">
      <c r="A476" s="62" t="s">
        <v>16</v>
      </c>
      <c r="B476" s="80">
        <v>158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>
        <v>7</v>
      </c>
      <c r="F477" s="174">
        <v>7</v>
      </c>
      <c r="H477" s="172" t="s">
        <v>82</v>
      </c>
      <c r="I477" s="178">
        <v>10</v>
      </c>
      <c r="J477" s="172">
        <v>10</v>
      </c>
    </row>
    <row r="478" spans="1:10" ht="9.75" customHeight="1">
      <c r="A478" s="154">
        <v>40434</v>
      </c>
      <c r="B478" s="170" t="s">
        <v>271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v>40434.729660185185</v>
      </c>
      <c r="C479" s="68"/>
      <c r="D479" s="172" t="s">
        <v>76</v>
      </c>
      <c r="E479" s="175">
        <v>0.09375</v>
      </c>
      <c r="F479" s="174">
        <v>3</v>
      </c>
      <c r="H479" s="179" t="s">
        <v>110</v>
      </c>
      <c r="I479" s="180" t="s">
        <v>274</v>
      </c>
      <c r="J479" s="180" t="s">
        <v>274</v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s">
        <v>275</v>
      </c>
      <c r="D481" s="177" t="s">
        <v>97</v>
      </c>
      <c r="E481" s="175">
        <v>0.16805555555555554</v>
      </c>
      <c r="F481" s="174">
        <v>1</v>
      </c>
      <c r="H481" s="177" t="s">
        <v>98</v>
      </c>
      <c r="I481" s="176" t="s">
        <v>274</v>
      </c>
      <c r="J481" s="181" t="s">
        <v>274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9.75" customHeight="1">
      <c r="A509" s="155"/>
      <c r="B509" s="155"/>
      <c r="C509" s="155"/>
    </row>
    <row r="510" spans="1:3" ht="9.75" customHeight="1">
      <c r="A510" s="155"/>
      <c r="B510" s="155"/>
      <c r="C510" s="155"/>
    </row>
    <row r="511" spans="1:3" ht="9.75" customHeight="1">
      <c r="A511" s="155"/>
      <c r="B511" s="155"/>
      <c r="C511" s="155"/>
    </row>
    <row r="512" spans="1:3" ht="9.75" customHeight="1">
      <c r="A512" s="155"/>
      <c r="B512" s="155"/>
      <c r="C512" s="155"/>
    </row>
    <row r="513" spans="1:3" ht="9.75" customHeight="1">
      <c r="A513" s="155"/>
      <c r="B513" s="155"/>
      <c r="C513" s="155"/>
    </row>
    <row r="514" spans="1:3" ht="9.75" customHeight="1">
      <c r="A514" s="155"/>
      <c r="B514" s="155"/>
      <c r="C514" s="155"/>
    </row>
    <row r="515" spans="1:3" ht="9.75" customHeight="1">
      <c r="A515" s="155"/>
      <c r="B515" s="155"/>
      <c r="C515" s="155"/>
    </row>
    <row r="516" spans="1:3" ht="9.75" customHeight="1">
      <c r="A516" s="155"/>
      <c r="B516" s="155"/>
      <c r="C516" s="155"/>
    </row>
    <row r="517" spans="1:3" ht="12.75">
      <c r="A517" s="155"/>
      <c r="B517" s="155"/>
      <c r="C517" s="155"/>
    </row>
    <row r="518" spans="1:3" ht="12.75">
      <c r="A518" s="155"/>
      <c r="B518" s="155"/>
      <c r="C518" s="155"/>
    </row>
    <row r="519" spans="1:3" ht="12.75">
      <c r="A519" s="155"/>
      <c r="B519" s="155"/>
      <c r="C519" s="155"/>
    </row>
    <row r="520" spans="1:3" ht="12.75">
      <c r="A520" s="155"/>
      <c r="B520" s="155"/>
      <c r="C520" s="155"/>
    </row>
    <row r="521" spans="1:3" ht="12.75">
      <c r="A521" s="155"/>
      <c r="B521" s="155"/>
      <c r="C521" s="155"/>
    </row>
    <row r="522" spans="1:3" ht="12.75">
      <c r="A522" s="155"/>
      <c r="B522" s="155"/>
      <c r="C522" s="155"/>
    </row>
    <row r="523" spans="1:3" ht="12.75">
      <c r="A523" s="155"/>
      <c r="B523" s="155"/>
      <c r="C523" s="155"/>
    </row>
  </sheetData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J16384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ht="9.75" customHeight="1" thickBot="1">
      <c r="A1" s="49"/>
      <c r="B1" s="49"/>
      <c r="C1" s="49"/>
      <c r="E1" s="42" t="s">
        <v>103</v>
      </c>
      <c r="F1" s="42" t="s">
        <v>104</v>
      </c>
      <c r="I1" s="57" t="s">
        <v>103</v>
      </c>
      <c r="J1" s="57" t="s">
        <v>104</v>
      </c>
    </row>
    <row r="2" spans="1:10" ht="9.75" customHeight="1" thickBot="1" thickTop="1">
      <c r="A2" s="58">
        <v>21</v>
      </c>
      <c r="B2" s="67"/>
      <c r="C2" s="68"/>
      <c r="D2" s="172" t="s">
        <v>72</v>
      </c>
      <c r="E2" s="173" t="s">
        <v>274</v>
      </c>
      <c r="F2" s="174" t="s">
        <v>274</v>
      </c>
      <c r="H2" s="172" t="s">
        <v>77</v>
      </c>
      <c r="I2" s="178">
        <v>14</v>
      </c>
      <c r="J2" s="172">
        <v>8</v>
      </c>
    </row>
    <row r="3" spans="1:10" ht="9.75" customHeight="1" thickBot="1" thickTop="1">
      <c r="A3" s="69"/>
      <c r="B3" s="67"/>
      <c r="C3" s="68"/>
      <c r="D3" s="172"/>
      <c r="E3" s="174"/>
      <c r="F3" s="174"/>
      <c r="H3" s="172"/>
      <c r="I3" s="172"/>
      <c r="J3" s="172"/>
    </row>
    <row r="4" spans="1:10" ht="9.75" customHeight="1">
      <c r="A4" s="64" t="s">
        <v>9</v>
      </c>
      <c r="B4" s="81" t="s">
        <v>226</v>
      </c>
      <c r="C4" s="68"/>
      <c r="D4" s="172" t="s">
        <v>73</v>
      </c>
      <c r="E4" s="175" t="s">
        <v>274</v>
      </c>
      <c r="F4" s="174" t="s">
        <v>274</v>
      </c>
      <c r="H4" s="172" t="s">
        <v>78</v>
      </c>
      <c r="I4" s="179" t="s">
        <v>274</v>
      </c>
      <c r="J4" s="172" t="s">
        <v>274</v>
      </c>
    </row>
    <row r="5" spans="1:10" ht="9.75" customHeight="1">
      <c r="A5" s="65" t="s">
        <v>10</v>
      </c>
      <c r="B5" s="82" t="s">
        <v>227</v>
      </c>
      <c r="C5" s="59"/>
      <c r="D5" s="172"/>
      <c r="E5" s="174"/>
      <c r="F5" s="174"/>
      <c r="H5" s="172"/>
      <c r="I5" s="179"/>
      <c r="J5" s="172"/>
    </row>
    <row r="6" spans="1:10" ht="9.75" customHeight="1">
      <c r="A6" s="65" t="s">
        <v>14</v>
      </c>
      <c r="B6" s="70">
        <v>11</v>
      </c>
      <c r="C6" s="68"/>
      <c r="D6" s="172" t="s">
        <v>71</v>
      </c>
      <c r="E6" s="173">
        <v>20</v>
      </c>
      <c r="F6" s="174">
        <v>13</v>
      </c>
      <c r="H6" s="172" t="s">
        <v>79</v>
      </c>
      <c r="I6" s="179" t="s">
        <v>274</v>
      </c>
      <c r="J6" s="172" t="s">
        <v>274</v>
      </c>
    </row>
    <row r="7" spans="1:10" ht="9.75" customHeight="1" thickBot="1">
      <c r="A7" s="153" t="s">
        <v>15</v>
      </c>
      <c r="B7" s="71" t="s">
        <v>113</v>
      </c>
      <c r="C7" s="68"/>
      <c r="D7" s="172"/>
      <c r="E7" s="174"/>
      <c r="F7" s="174"/>
      <c r="H7" s="172"/>
      <c r="I7" s="179"/>
      <c r="J7" s="172"/>
    </row>
    <row r="8" spans="1:10" ht="9.75" customHeight="1" thickBot="1">
      <c r="A8" s="72"/>
      <c r="B8" s="73"/>
      <c r="C8" s="68"/>
      <c r="D8" s="172" t="s">
        <v>74</v>
      </c>
      <c r="E8" s="176">
        <v>3.55</v>
      </c>
      <c r="F8" s="174">
        <v>10</v>
      </c>
      <c r="H8" s="172" t="s">
        <v>80</v>
      </c>
      <c r="I8" s="179">
        <v>0.035416666666666666</v>
      </c>
      <c r="J8" s="172">
        <v>20</v>
      </c>
    </row>
    <row r="9" spans="1:10" ht="9.75" customHeight="1">
      <c r="A9" s="60" t="s">
        <v>32</v>
      </c>
      <c r="B9" s="74">
        <v>10</v>
      </c>
      <c r="C9" s="68"/>
      <c r="D9" s="172"/>
      <c r="E9" s="174"/>
      <c r="F9" s="174"/>
      <c r="H9" s="172"/>
      <c r="I9" s="172"/>
      <c r="J9" s="172"/>
    </row>
    <row r="10" spans="1:10" ht="9.75" customHeight="1">
      <c r="A10" s="61" t="s">
        <v>34</v>
      </c>
      <c r="B10" s="79">
        <v>10</v>
      </c>
      <c r="C10" s="68"/>
      <c r="D10" s="172" t="s">
        <v>75</v>
      </c>
      <c r="E10" s="176">
        <v>6.93</v>
      </c>
      <c r="F10" s="174">
        <v>24</v>
      </c>
      <c r="H10" s="172" t="s">
        <v>81</v>
      </c>
      <c r="I10" s="178">
        <v>11</v>
      </c>
      <c r="J10" s="172">
        <v>22</v>
      </c>
    </row>
    <row r="11" spans="1:10" ht="9.75" customHeight="1" thickBot="1">
      <c r="A11" s="62" t="s">
        <v>16</v>
      </c>
      <c r="B11" s="80">
        <v>175</v>
      </c>
      <c r="C11" s="68"/>
      <c r="D11" s="172"/>
      <c r="E11" s="174"/>
      <c r="F11" s="174"/>
      <c r="H11" s="172"/>
      <c r="I11" s="172"/>
      <c r="J11" s="172"/>
    </row>
    <row r="12" spans="1:10" ht="9.75" customHeight="1" thickBot="1">
      <c r="A12" s="63"/>
      <c r="B12" s="75"/>
      <c r="C12" s="68"/>
      <c r="D12" s="172" t="s">
        <v>51</v>
      </c>
      <c r="E12" s="176">
        <v>13</v>
      </c>
      <c r="F12" s="174">
        <v>14</v>
      </c>
      <c r="H12" s="172" t="s">
        <v>82</v>
      </c>
      <c r="I12" s="178">
        <v>5</v>
      </c>
      <c r="J12" s="172">
        <v>5</v>
      </c>
    </row>
    <row r="13" spans="1:10" ht="9.75" customHeight="1">
      <c r="A13" s="154">
        <v>40434</v>
      </c>
      <c r="B13" s="170" t="s">
        <v>271</v>
      </c>
      <c r="C13" s="68"/>
      <c r="D13" s="172"/>
      <c r="E13" s="174"/>
      <c r="F13" s="174"/>
      <c r="H13" s="172"/>
      <c r="I13" s="172"/>
      <c r="J13" s="172"/>
    </row>
    <row r="14" spans="1:10" ht="9.75" customHeight="1" thickBot="1">
      <c r="A14" s="66" t="s">
        <v>33</v>
      </c>
      <c r="B14" s="76">
        <v>40434.729660185185</v>
      </c>
      <c r="C14" s="68"/>
      <c r="D14" s="172" t="s">
        <v>76</v>
      </c>
      <c r="E14" s="175">
        <v>0.08194444444444444</v>
      </c>
      <c r="F14" s="174">
        <v>6</v>
      </c>
      <c r="H14" s="179" t="s">
        <v>110</v>
      </c>
      <c r="I14" s="180" t="s">
        <v>274</v>
      </c>
      <c r="J14" s="180" t="s">
        <v>274</v>
      </c>
    </row>
    <row r="15" spans="1:10" ht="9.75" customHeight="1">
      <c r="A15" s="63"/>
      <c r="B15" s="77"/>
      <c r="C15" s="68"/>
      <c r="D15" s="172"/>
      <c r="E15" s="174"/>
      <c r="F15" s="174"/>
      <c r="H15" s="172"/>
      <c r="I15" s="180"/>
      <c r="J15" s="180"/>
    </row>
    <row r="16" spans="2:10" ht="9.75" customHeight="1">
      <c r="B16" s="108" t="s">
        <v>276</v>
      </c>
      <c r="D16" s="177" t="s">
        <v>97</v>
      </c>
      <c r="E16" s="175">
        <v>0.09930555555555555</v>
      </c>
      <c r="F16" s="174">
        <v>20</v>
      </c>
      <c r="H16" s="177" t="s">
        <v>98</v>
      </c>
      <c r="I16" s="176" t="s">
        <v>274</v>
      </c>
      <c r="J16" s="181" t="s">
        <v>274</v>
      </c>
    </row>
    <row r="17" spans="9:10" ht="9.75" customHeight="1">
      <c r="I17" s="171"/>
      <c r="J17" s="171"/>
    </row>
    <row r="18" spans="2:10" ht="9.75" customHeight="1">
      <c r="B18" s="78" t="s">
        <v>100</v>
      </c>
      <c r="C18" s="78" t="s">
        <v>101</v>
      </c>
      <c r="D18" s="78" t="s">
        <v>102</v>
      </c>
      <c r="G18" s="182" t="s">
        <v>105</v>
      </c>
      <c r="H18" s="183" t="s">
        <v>106</v>
      </c>
      <c r="I18" s="184" t="s">
        <v>107</v>
      </c>
      <c r="J18" s="184" t="s">
        <v>108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103</v>
      </c>
      <c r="F21" s="42" t="s">
        <v>104</v>
      </c>
      <c r="I21" s="57" t="s">
        <v>103</v>
      </c>
      <c r="J21" s="57" t="s">
        <v>104</v>
      </c>
    </row>
    <row r="22" spans="1:10" ht="9.75" customHeight="1" thickBot="1" thickTop="1">
      <c r="A22" s="58">
        <v>28</v>
      </c>
      <c r="B22" s="67"/>
      <c r="C22" s="68"/>
      <c r="D22" s="172" t="s">
        <v>72</v>
      </c>
      <c r="E22" s="173" t="s">
        <v>274</v>
      </c>
      <c r="F22" s="174" t="s">
        <v>274</v>
      </c>
      <c r="H22" s="172" t="s">
        <v>77</v>
      </c>
      <c r="I22" s="178" t="s">
        <v>54</v>
      </c>
      <c r="J22" s="172">
        <v>5</v>
      </c>
    </row>
    <row r="23" spans="1:10" ht="9.75" customHeight="1" thickBot="1" thickTop="1">
      <c r="A23" s="69"/>
      <c r="B23" s="67"/>
      <c r="C23" s="68"/>
      <c r="D23" s="172"/>
      <c r="E23" s="174"/>
      <c r="F23" s="174"/>
      <c r="H23" s="172"/>
      <c r="I23" s="172"/>
      <c r="J23" s="172"/>
    </row>
    <row r="24" spans="1:10" ht="9.75" customHeight="1">
      <c r="A24" s="64" t="s">
        <v>9</v>
      </c>
      <c r="B24" s="81" t="s">
        <v>228</v>
      </c>
      <c r="C24" s="68"/>
      <c r="D24" s="172" t="s">
        <v>73</v>
      </c>
      <c r="E24" s="175" t="s">
        <v>274</v>
      </c>
      <c r="F24" s="174" t="s">
        <v>274</v>
      </c>
      <c r="H24" s="172" t="s">
        <v>78</v>
      </c>
      <c r="I24" s="179" t="s">
        <v>274</v>
      </c>
      <c r="J24" s="172" t="s">
        <v>274</v>
      </c>
    </row>
    <row r="25" spans="1:10" ht="9.75" customHeight="1">
      <c r="A25" s="65" t="s">
        <v>10</v>
      </c>
      <c r="B25" s="82" t="s">
        <v>124</v>
      </c>
      <c r="C25" s="59"/>
      <c r="D25" s="172"/>
      <c r="E25" s="174"/>
      <c r="F25" s="174"/>
      <c r="H25" s="172"/>
      <c r="I25" s="179"/>
      <c r="J25" s="172"/>
    </row>
    <row r="26" spans="1:10" ht="9.75" customHeight="1">
      <c r="A26" s="65" t="s">
        <v>14</v>
      </c>
      <c r="B26" s="70">
        <v>11</v>
      </c>
      <c r="C26" s="68"/>
      <c r="D26" s="172" t="s">
        <v>71</v>
      </c>
      <c r="E26" s="173">
        <v>8</v>
      </c>
      <c r="F26" s="174">
        <v>4</v>
      </c>
      <c r="H26" s="172" t="s">
        <v>79</v>
      </c>
      <c r="I26" s="179" t="s">
        <v>274</v>
      </c>
      <c r="J26" s="172" t="s">
        <v>274</v>
      </c>
    </row>
    <row r="27" spans="1:10" ht="9.75" customHeight="1" thickBot="1">
      <c r="A27" s="153" t="s">
        <v>15</v>
      </c>
      <c r="B27" s="71" t="s">
        <v>114</v>
      </c>
      <c r="C27" s="68"/>
      <c r="D27" s="172"/>
      <c r="E27" s="174"/>
      <c r="F27" s="174"/>
      <c r="H27" s="172"/>
      <c r="I27" s="179"/>
      <c r="J27" s="172"/>
    </row>
    <row r="28" spans="1:10" ht="9.75" customHeight="1" thickBot="1">
      <c r="A28" s="72"/>
      <c r="B28" s="73"/>
      <c r="C28" s="68"/>
      <c r="D28" s="172" t="s">
        <v>74</v>
      </c>
      <c r="E28" s="176">
        <v>3.95</v>
      </c>
      <c r="F28" s="174">
        <v>11</v>
      </c>
      <c r="H28" s="172" t="s">
        <v>80</v>
      </c>
      <c r="I28" s="179">
        <v>0.05</v>
      </c>
      <c r="J28" s="172">
        <v>13</v>
      </c>
    </row>
    <row r="29" spans="1:10" ht="9.75" customHeight="1">
      <c r="A29" s="60" t="s">
        <v>32</v>
      </c>
      <c r="B29" s="74">
        <v>20</v>
      </c>
      <c r="C29" s="68"/>
      <c r="D29" s="172"/>
      <c r="E29" s="174"/>
      <c r="F29" s="174"/>
      <c r="H29" s="172"/>
      <c r="I29" s="172"/>
      <c r="J29" s="172"/>
    </row>
    <row r="30" spans="1:10" ht="9.75" customHeight="1">
      <c r="A30" s="61" t="s">
        <v>34</v>
      </c>
      <c r="B30" s="79">
        <v>10</v>
      </c>
      <c r="C30" s="68"/>
      <c r="D30" s="172" t="s">
        <v>75</v>
      </c>
      <c r="E30" s="176">
        <v>7.54</v>
      </c>
      <c r="F30" s="174">
        <v>19</v>
      </c>
      <c r="H30" s="172" t="s">
        <v>81</v>
      </c>
      <c r="I30" s="178">
        <v>9</v>
      </c>
      <c r="J30" s="172">
        <v>18</v>
      </c>
    </row>
    <row r="31" spans="1:10" ht="9.75" customHeight="1" thickBot="1">
      <c r="A31" s="62" t="s">
        <v>16</v>
      </c>
      <c r="B31" s="80">
        <v>166</v>
      </c>
      <c r="C31" s="68"/>
      <c r="D31" s="172"/>
      <c r="E31" s="174"/>
      <c r="F31" s="174"/>
      <c r="H31" s="172"/>
      <c r="I31" s="172"/>
      <c r="J31" s="172"/>
    </row>
    <row r="32" spans="1:10" ht="9.75" customHeight="1" thickBot="1">
      <c r="A32" s="63"/>
      <c r="B32" s="75"/>
      <c r="C32" s="68"/>
      <c r="D32" s="172" t="s">
        <v>51</v>
      </c>
      <c r="E32" s="176">
        <v>6</v>
      </c>
      <c r="F32" s="174">
        <v>5</v>
      </c>
      <c r="H32" s="172" t="s">
        <v>82</v>
      </c>
      <c r="I32" s="178">
        <v>28</v>
      </c>
      <c r="J32" s="172">
        <v>28</v>
      </c>
    </row>
    <row r="33" spans="1:10" ht="9.75" customHeight="1">
      <c r="A33" s="154">
        <v>40434</v>
      </c>
      <c r="B33" s="170" t="s">
        <v>271</v>
      </c>
      <c r="C33" s="68"/>
      <c r="D33" s="172"/>
      <c r="E33" s="174"/>
      <c r="F33" s="174"/>
      <c r="H33" s="172"/>
      <c r="I33" s="172"/>
      <c r="J33" s="172"/>
    </row>
    <row r="34" spans="1:10" ht="9.75" customHeight="1" thickBot="1">
      <c r="A34" s="66" t="s">
        <v>33</v>
      </c>
      <c r="B34" s="76">
        <v>40434.729660185185</v>
      </c>
      <c r="C34" s="68"/>
      <c r="D34" s="172" t="s">
        <v>76</v>
      </c>
      <c r="E34" s="175">
        <v>0.0625</v>
      </c>
      <c r="F34" s="174">
        <v>14</v>
      </c>
      <c r="H34" s="179" t="s">
        <v>110</v>
      </c>
      <c r="I34" s="180" t="s">
        <v>274</v>
      </c>
      <c r="J34" s="180" t="s">
        <v>274</v>
      </c>
    </row>
    <row r="35" spans="1:10" ht="9.75" customHeight="1">
      <c r="A35" s="63"/>
      <c r="B35" s="77"/>
      <c r="C35" s="68"/>
      <c r="D35" s="172"/>
      <c r="E35" s="174"/>
      <c r="F35" s="174"/>
      <c r="H35" s="172"/>
      <c r="I35" s="180"/>
      <c r="J35" s="180"/>
    </row>
    <row r="36" spans="2:10" ht="9.75" customHeight="1">
      <c r="B36" s="108" t="s">
        <v>276</v>
      </c>
      <c r="D36" s="177" t="s">
        <v>97</v>
      </c>
      <c r="E36" s="175">
        <v>0.14722222222222223</v>
      </c>
      <c r="F36" s="174">
        <v>6</v>
      </c>
      <c r="H36" s="177" t="s">
        <v>98</v>
      </c>
      <c r="I36" s="176" t="s">
        <v>274</v>
      </c>
      <c r="J36" s="181" t="s">
        <v>274</v>
      </c>
    </row>
    <row r="37" spans="9:10" ht="9.75" customHeight="1">
      <c r="I37" s="171"/>
      <c r="J37" s="171"/>
    </row>
    <row r="38" spans="2:10" ht="9.75" customHeight="1">
      <c r="B38" s="78" t="s">
        <v>100</v>
      </c>
      <c r="C38" s="78" t="s">
        <v>101</v>
      </c>
      <c r="D38" s="78" t="s">
        <v>102</v>
      </c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3" ht="9.75" customHeight="1">
      <c r="A39" s="155"/>
      <c r="B39" s="155"/>
      <c r="C39" s="155"/>
    </row>
    <row r="40" spans="1:3" ht="9.75" customHeight="1">
      <c r="A40" s="155"/>
      <c r="B40" s="155"/>
      <c r="C40" s="155"/>
    </row>
    <row r="41" spans="1:10" ht="9.75" customHeight="1" thickBot="1">
      <c r="A41" s="49"/>
      <c r="B41" s="49"/>
      <c r="C41" s="49"/>
      <c r="E41" s="42" t="s">
        <v>103</v>
      </c>
      <c r="F41" s="42" t="s">
        <v>104</v>
      </c>
      <c r="I41" s="57" t="s">
        <v>103</v>
      </c>
      <c r="J41" s="57" t="s">
        <v>104</v>
      </c>
    </row>
    <row r="42" spans="1:10" ht="9.75" customHeight="1" thickBot="1" thickTop="1">
      <c r="A42" s="58">
        <v>25</v>
      </c>
      <c r="B42" s="67"/>
      <c r="C42" s="68"/>
      <c r="D42" s="172" t="s">
        <v>72</v>
      </c>
      <c r="E42" s="173" t="s">
        <v>274</v>
      </c>
      <c r="F42" s="174" t="s">
        <v>274</v>
      </c>
      <c r="H42" s="172" t="s">
        <v>77</v>
      </c>
      <c r="I42" s="178">
        <v>9</v>
      </c>
      <c r="J42" s="172">
        <v>18</v>
      </c>
    </row>
    <row r="43" spans="1:10" ht="9.75" customHeight="1" thickBot="1" thickTop="1">
      <c r="A43" s="69"/>
      <c r="B43" s="67"/>
      <c r="C43" s="68"/>
      <c r="D43" s="172"/>
      <c r="E43" s="174"/>
      <c r="F43" s="174"/>
      <c r="H43" s="172"/>
      <c r="I43" s="172"/>
      <c r="J43" s="172"/>
    </row>
    <row r="44" spans="1:10" ht="9.75" customHeight="1">
      <c r="A44" s="64" t="s">
        <v>9</v>
      </c>
      <c r="B44" s="81" t="s">
        <v>229</v>
      </c>
      <c r="C44" s="68"/>
      <c r="D44" s="172" t="s">
        <v>73</v>
      </c>
      <c r="E44" s="175" t="s">
        <v>274</v>
      </c>
      <c r="F44" s="174" t="s">
        <v>274</v>
      </c>
      <c r="H44" s="172" t="s">
        <v>78</v>
      </c>
      <c r="I44" s="179" t="s">
        <v>274</v>
      </c>
      <c r="J44" s="172" t="s">
        <v>274</v>
      </c>
    </row>
    <row r="45" spans="1:10" ht="9.75" customHeight="1">
      <c r="A45" s="65" t="s">
        <v>10</v>
      </c>
      <c r="B45" s="82" t="s">
        <v>167</v>
      </c>
      <c r="C45" s="59"/>
      <c r="D45" s="172"/>
      <c r="E45" s="174"/>
      <c r="F45" s="174"/>
      <c r="H45" s="172"/>
      <c r="I45" s="179"/>
      <c r="J45" s="172"/>
    </row>
    <row r="46" spans="1:10" ht="9.75" customHeight="1">
      <c r="A46" s="65" t="s">
        <v>14</v>
      </c>
      <c r="B46" s="70">
        <v>11</v>
      </c>
      <c r="C46" s="68"/>
      <c r="D46" s="172" t="s">
        <v>71</v>
      </c>
      <c r="E46" s="173">
        <v>15</v>
      </c>
      <c r="F46" s="174">
        <v>9</v>
      </c>
      <c r="H46" s="172" t="s">
        <v>79</v>
      </c>
      <c r="I46" s="179" t="s">
        <v>274</v>
      </c>
      <c r="J46" s="172" t="s">
        <v>274</v>
      </c>
    </row>
    <row r="47" spans="1:10" ht="9.75" customHeight="1" thickBot="1">
      <c r="A47" s="153" t="s">
        <v>15</v>
      </c>
      <c r="B47" s="71" t="s">
        <v>113</v>
      </c>
      <c r="C47" s="68"/>
      <c r="D47" s="172"/>
      <c r="E47" s="174"/>
      <c r="F47" s="174"/>
      <c r="H47" s="172"/>
      <c r="I47" s="179"/>
      <c r="J47" s="172"/>
    </row>
    <row r="48" spans="1:10" ht="9.75" customHeight="1" thickBot="1">
      <c r="A48" s="72"/>
      <c r="B48" s="73"/>
      <c r="C48" s="68"/>
      <c r="D48" s="172" t="s">
        <v>74</v>
      </c>
      <c r="E48" s="176">
        <v>3.9</v>
      </c>
      <c r="F48" s="174">
        <v>11</v>
      </c>
      <c r="H48" s="172" t="s">
        <v>80</v>
      </c>
      <c r="I48" s="179">
        <v>0.044444444444444446</v>
      </c>
      <c r="J48" s="172">
        <v>15</v>
      </c>
    </row>
    <row r="49" spans="1:10" ht="9.75" customHeight="1">
      <c r="A49" s="60" t="s">
        <v>32</v>
      </c>
      <c r="B49" s="74">
        <v>10</v>
      </c>
      <c r="C49" s="68"/>
      <c r="D49" s="172"/>
      <c r="E49" s="174"/>
      <c r="F49" s="174"/>
      <c r="H49" s="172"/>
      <c r="I49" s="172"/>
      <c r="J49" s="172"/>
    </row>
    <row r="50" spans="1:10" ht="9.75" customHeight="1">
      <c r="A50" s="61" t="s">
        <v>34</v>
      </c>
      <c r="B50" s="79">
        <v>10</v>
      </c>
      <c r="C50" s="68"/>
      <c r="D50" s="172" t="s">
        <v>75</v>
      </c>
      <c r="E50" s="176">
        <v>7.18</v>
      </c>
      <c r="F50" s="174">
        <v>22</v>
      </c>
      <c r="H50" s="172" t="s">
        <v>81</v>
      </c>
      <c r="I50" s="178">
        <v>13</v>
      </c>
      <c r="J50" s="172">
        <v>26</v>
      </c>
    </row>
    <row r="51" spans="1:10" ht="9.75" customHeight="1" thickBot="1">
      <c r="A51" s="62" t="s">
        <v>16</v>
      </c>
      <c r="B51" s="80">
        <v>169</v>
      </c>
      <c r="C51" s="68"/>
      <c r="D51" s="172"/>
      <c r="E51" s="174"/>
      <c r="F51" s="174"/>
      <c r="H51" s="172"/>
      <c r="I51" s="172"/>
      <c r="J51" s="172"/>
    </row>
    <row r="52" spans="1:10" ht="9.75" customHeight="1" thickBot="1">
      <c r="A52" s="63"/>
      <c r="B52" s="75"/>
      <c r="C52" s="68"/>
      <c r="D52" s="172" t="s">
        <v>51</v>
      </c>
      <c r="E52" s="176">
        <v>10</v>
      </c>
      <c r="F52" s="174">
        <v>10</v>
      </c>
      <c r="H52" s="172" t="s">
        <v>82</v>
      </c>
      <c r="I52" s="178">
        <v>4</v>
      </c>
      <c r="J52" s="172">
        <v>4</v>
      </c>
    </row>
    <row r="53" spans="1:10" ht="9.75" customHeight="1">
      <c r="A53" s="154">
        <v>40434</v>
      </c>
      <c r="B53" s="170" t="s">
        <v>271</v>
      </c>
      <c r="C53" s="68"/>
      <c r="D53" s="172"/>
      <c r="E53" s="174"/>
      <c r="F53" s="174"/>
      <c r="H53" s="172"/>
      <c r="I53" s="172"/>
      <c r="J53" s="172"/>
    </row>
    <row r="54" spans="1:10" ht="9.75" customHeight="1" thickBot="1">
      <c r="A54" s="66" t="s">
        <v>33</v>
      </c>
      <c r="B54" s="76">
        <v>40434.729660185185</v>
      </c>
      <c r="C54" s="68"/>
      <c r="D54" s="172" t="s">
        <v>76</v>
      </c>
      <c r="E54" s="175">
        <v>0.07222222222222223</v>
      </c>
      <c r="F54" s="174">
        <v>10</v>
      </c>
      <c r="H54" s="179" t="s">
        <v>110</v>
      </c>
      <c r="I54" s="180" t="s">
        <v>274</v>
      </c>
      <c r="J54" s="180" t="s">
        <v>274</v>
      </c>
    </row>
    <row r="55" spans="1:10" ht="9.75" customHeight="1">
      <c r="A55" s="63"/>
      <c r="B55" s="77"/>
      <c r="C55" s="68"/>
      <c r="D55" s="172"/>
      <c r="E55" s="174"/>
      <c r="F55" s="174"/>
      <c r="H55" s="172"/>
      <c r="I55" s="180"/>
      <c r="J55" s="180"/>
    </row>
    <row r="56" spans="2:10" ht="9.75" customHeight="1">
      <c r="B56" s="108" t="s">
        <v>276</v>
      </c>
      <c r="D56" s="177" t="s">
        <v>97</v>
      </c>
      <c r="E56" s="175">
        <v>0.12638888888888888</v>
      </c>
      <c r="F56" s="174">
        <v>11</v>
      </c>
      <c r="H56" s="177" t="s">
        <v>98</v>
      </c>
      <c r="I56" s="176" t="s">
        <v>274</v>
      </c>
      <c r="J56" s="181" t="s">
        <v>274</v>
      </c>
    </row>
    <row r="57" spans="9:10" ht="9.75" customHeight="1">
      <c r="I57" s="171"/>
      <c r="J57" s="171"/>
    </row>
    <row r="58" spans="2:10" ht="9.75" customHeight="1">
      <c r="B58" s="78" t="s">
        <v>100</v>
      </c>
      <c r="C58" s="78" t="s">
        <v>101</v>
      </c>
      <c r="D58" s="78" t="s">
        <v>102</v>
      </c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3" ht="9.75" customHeight="1">
      <c r="A59" s="155"/>
      <c r="B59" s="163"/>
      <c r="C59" s="155"/>
    </row>
    <row r="60" spans="1:3" ht="9.75" customHeight="1">
      <c r="A60" s="155"/>
      <c r="B60" s="155"/>
      <c r="C60" s="155"/>
    </row>
    <row r="61" spans="1:10" ht="9.75" customHeight="1" thickBot="1">
      <c r="A61" s="49"/>
      <c r="B61" s="49"/>
      <c r="C61" s="49"/>
      <c r="E61" s="42" t="s">
        <v>103</v>
      </c>
      <c r="F61" s="42" t="s">
        <v>104</v>
      </c>
      <c r="I61" s="57" t="s">
        <v>103</v>
      </c>
      <c r="J61" s="57" t="s">
        <v>104</v>
      </c>
    </row>
    <row r="62" spans="1:10" ht="9.75" customHeight="1" thickBot="1" thickTop="1">
      <c r="A62" s="58">
        <v>86</v>
      </c>
      <c r="B62" s="67"/>
      <c r="C62" s="68"/>
      <c r="D62" s="172" t="s">
        <v>72</v>
      </c>
      <c r="E62" s="173" t="s">
        <v>274</v>
      </c>
      <c r="F62" s="174" t="s">
        <v>274</v>
      </c>
      <c r="H62" s="172" t="s">
        <v>77</v>
      </c>
      <c r="I62" s="178">
        <v>13</v>
      </c>
      <c r="J62" s="172">
        <v>10</v>
      </c>
    </row>
    <row r="63" spans="1:10" ht="9.75" customHeight="1" thickBot="1" thickTop="1">
      <c r="A63" s="69"/>
      <c r="B63" s="67"/>
      <c r="C63" s="68"/>
      <c r="D63" s="172"/>
      <c r="E63" s="174"/>
      <c r="F63" s="174"/>
      <c r="H63" s="172"/>
      <c r="I63" s="172"/>
      <c r="J63" s="172"/>
    </row>
    <row r="64" spans="1:10" ht="9.75" customHeight="1">
      <c r="A64" s="64" t="s">
        <v>9</v>
      </c>
      <c r="B64" s="81" t="s">
        <v>162</v>
      </c>
      <c r="C64" s="68"/>
      <c r="D64" s="172" t="s">
        <v>73</v>
      </c>
      <c r="E64" s="175" t="s">
        <v>274</v>
      </c>
      <c r="F64" s="174" t="s">
        <v>274</v>
      </c>
      <c r="H64" s="172" t="s">
        <v>78</v>
      </c>
      <c r="I64" s="179" t="s">
        <v>274</v>
      </c>
      <c r="J64" s="172" t="s">
        <v>274</v>
      </c>
    </row>
    <row r="65" spans="1:10" ht="9.75" customHeight="1">
      <c r="A65" s="65" t="s">
        <v>10</v>
      </c>
      <c r="B65" s="82" t="s">
        <v>129</v>
      </c>
      <c r="C65" s="59"/>
      <c r="D65" s="172"/>
      <c r="E65" s="174"/>
      <c r="F65" s="174"/>
      <c r="H65" s="172"/>
      <c r="I65" s="179"/>
      <c r="J65" s="172"/>
    </row>
    <row r="66" spans="1:10" ht="9.75" customHeight="1">
      <c r="A66" s="65" t="s">
        <v>14</v>
      </c>
      <c r="B66" s="70">
        <v>10</v>
      </c>
      <c r="C66" s="68"/>
      <c r="D66" s="172" t="s">
        <v>71</v>
      </c>
      <c r="E66" s="173">
        <v>5</v>
      </c>
      <c r="F66" s="174">
        <v>1</v>
      </c>
      <c r="H66" s="172" t="s">
        <v>79</v>
      </c>
      <c r="I66" s="179" t="s">
        <v>274</v>
      </c>
      <c r="J66" s="172" t="s">
        <v>274</v>
      </c>
    </row>
    <row r="67" spans="1:10" ht="9.75" customHeight="1" thickBot="1">
      <c r="A67" s="153" t="s">
        <v>15</v>
      </c>
      <c r="B67" s="71" t="s">
        <v>114</v>
      </c>
      <c r="C67" s="68"/>
      <c r="D67" s="172"/>
      <c r="E67" s="174"/>
      <c r="F67" s="174"/>
      <c r="H67" s="172"/>
      <c r="I67" s="179"/>
      <c r="J67" s="172"/>
    </row>
    <row r="68" spans="1:10" ht="9.75" customHeight="1" thickBot="1">
      <c r="A68" s="72"/>
      <c r="B68" s="73"/>
      <c r="C68" s="68"/>
      <c r="D68" s="172" t="s">
        <v>74</v>
      </c>
      <c r="E68" s="176">
        <v>2.95</v>
      </c>
      <c r="F68" s="174">
        <v>7</v>
      </c>
      <c r="H68" s="172" t="s">
        <v>80</v>
      </c>
      <c r="I68" s="179">
        <v>0.07708333333333334</v>
      </c>
      <c r="J68" s="172">
        <v>1</v>
      </c>
    </row>
    <row r="69" spans="1:10" ht="9.75" customHeight="1">
      <c r="A69" s="60" t="s">
        <v>32</v>
      </c>
      <c r="B69" s="74">
        <v>30</v>
      </c>
      <c r="C69" s="68"/>
      <c r="D69" s="172"/>
      <c r="E69" s="174"/>
      <c r="F69" s="174"/>
      <c r="H69" s="172"/>
      <c r="I69" s="172"/>
      <c r="J69" s="172"/>
    </row>
    <row r="70" spans="1:10" ht="9.75" customHeight="1">
      <c r="A70" s="61" t="s">
        <v>34</v>
      </c>
      <c r="B70" s="79">
        <v>10</v>
      </c>
      <c r="C70" s="68"/>
      <c r="D70" s="172" t="s">
        <v>75</v>
      </c>
      <c r="E70" s="176">
        <v>9.02</v>
      </c>
      <c r="F70" s="174">
        <v>11</v>
      </c>
      <c r="H70" s="172" t="s">
        <v>81</v>
      </c>
      <c r="I70" s="178">
        <v>3</v>
      </c>
      <c r="J70" s="172">
        <v>6</v>
      </c>
    </row>
    <row r="71" spans="1:10" ht="9.75" customHeight="1" thickBot="1">
      <c r="A71" s="62" t="s">
        <v>16</v>
      </c>
      <c r="B71" s="80">
        <v>113</v>
      </c>
      <c r="C71" s="68"/>
      <c r="D71" s="172"/>
      <c r="E71" s="174"/>
      <c r="F71" s="174"/>
      <c r="H71" s="172"/>
      <c r="I71" s="172"/>
      <c r="J71" s="172"/>
    </row>
    <row r="72" spans="1:10" ht="9.75" customHeight="1" thickBot="1">
      <c r="A72" s="63"/>
      <c r="B72" s="75"/>
      <c r="C72" s="68"/>
      <c r="D72" s="172" t="s">
        <v>51</v>
      </c>
      <c r="E72" s="176">
        <v>4</v>
      </c>
      <c r="F72" s="174">
        <v>3</v>
      </c>
      <c r="H72" s="172" t="s">
        <v>82</v>
      </c>
      <c r="I72" s="178">
        <v>12</v>
      </c>
      <c r="J72" s="172">
        <v>12</v>
      </c>
    </row>
    <row r="73" spans="1:10" ht="9.75" customHeight="1">
      <c r="A73" s="154">
        <v>40434</v>
      </c>
      <c r="B73" s="170" t="s">
        <v>271</v>
      </c>
      <c r="C73" s="68"/>
      <c r="D73" s="172"/>
      <c r="E73" s="174"/>
      <c r="F73" s="174"/>
      <c r="H73" s="172"/>
      <c r="I73" s="172"/>
      <c r="J73" s="172"/>
    </row>
    <row r="74" spans="1:10" ht="9.75" customHeight="1" thickBot="1">
      <c r="A74" s="66" t="s">
        <v>33</v>
      </c>
      <c r="B74" s="76">
        <v>40434.729660185185</v>
      </c>
      <c r="C74" s="68"/>
      <c r="D74" s="172" t="s">
        <v>76</v>
      </c>
      <c r="E74" s="175">
        <v>0.09166666666666667</v>
      </c>
      <c r="F74" s="174">
        <v>3</v>
      </c>
      <c r="H74" s="179" t="s">
        <v>110</v>
      </c>
      <c r="I74" s="180" t="s">
        <v>274</v>
      </c>
      <c r="J74" s="180" t="s">
        <v>274</v>
      </c>
    </row>
    <row r="75" spans="1:10" ht="9.75" customHeight="1">
      <c r="A75" s="63"/>
      <c r="B75" s="77"/>
      <c r="C75" s="68"/>
      <c r="D75" s="172"/>
      <c r="E75" s="174"/>
      <c r="F75" s="174"/>
      <c r="H75" s="172"/>
      <c r="I75" s="180"/>
      <c r="J75" s="180"/>
    </row>
    <row r="76" spans="2:10" ht="9.75" customHeight="1">
      <c r="B76" s="108" t="s">
        <v>108</v>
      </c>
      <c r="D76" s="177" t="s">
        <v>97</v>
      </c>
      <c r="E76" s="175">
        <v>0.1486111111111111</v>
      </c>
      <c r="F76" s="174">
        <v>6</v>
      </c>
      <c r="H76" s="177" t="s">
        <v>98</v>
      </c>
      <c r="I76" s="176" t="s">
        <v>274</v>
      </c>
      <c r="J76" s="181" t="s">
        <v>274</v>
      </c>
    </row>
    <row r="77" spans="9:10" ht="9.75" customHeight="1">
      <c r="I77" s="171"/>
      <c r="J77" s="171"/>
    </row>
    <row r="78" spans="2:10" ht="9.75" customHeight="1">
      <c r="B78" s="78" t="s">
        <v>100</v>
      </c>
      <c r="C78" s="78" t="s">
        <v>101</v>
      </c>
      <c r="D78" s="78" t="s">
        <v>102</v>
      </c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3" ht="9.75" customHeight="1">
      <c r="A79" s="155"/>
      <c r="B79" s="155"/>
      <c r="C79" s="155"/>
    </row>
    <row r="80" spans="1:3" ht="9.75" customHeight="1">
      <c r="A80" s="155"/>
      <c r="B80" s="155"/>
      <c r="C80" s="155"/>
    </row>
    <row r="81" spans="1:3" ht="9.75" customHeight="1">
      <c r="A81" s="155"/>
      <c r="B81" s="155"/>
      <c r="C81" s="155"/>
    </row>
    <row r="82" spans="1:10" ht="9.75" customHeight="1" thickBot="1">
      <c r="A82" s="49"/>
      <c r="B82" s="49"/>
      <c r="C82" s="49"/>
      <c r="E82" s="42" t="s">
        <v>103</v>
      </c>
      <c r="F82" s="42" t="s">
        <v>104</v>
      </c>
      <c r="I82" s="57" t="s">
        <v>103</v>
      </c>
      <c r="J82" s="57" t="s">
        <v>104</v>
      </c>
    </row>
    <row r="83" spans="1:10" ht="9.75" customHeight="1" thickBot="1" thickTop="1">
      <c r="A83" s="58">
        <v>47</v>
      </c>
      <c r="B83" s="67"/>
      <c r="C83" s="68"/>
      <c r="D83" s="172" t="s">
        <v>72</v>
      </c>
      <c r="E83" s="173" t="s">
        <v>274</v>
      </c>
      <c r="F83" s="174" t="s">
        <v>274</v>
      </c>
      <c r="H83" s="172" t="s">
        <v>77</v>
      </c>
      <c r="I83" s="178" t="s">
        <v>54</v>
      </c>
      <c r="J83" s="172">
        <v>5</v>
      </c>
    </row>
    <row r="84" spans="1:10" ht="9.75" customHeight="1" thickBot="1" thickTop="1">
      <c r="A84" s="69"/>
      <c r="B84" s="67"/>
      <c r="C84" s="68"/>
      <c r="D84" s="172"/>
      <c r="E84" s="174"/>
      <c r="F84" s="174"/>
      <c r="H84" s="172"/>
      <c r="I84" s="172"/>
      <c r="J84" s="172"/>
    </row>
    <row r="85" spans="1:10" ht="9.75" customHeight="1">
      <c r="A85" s="64" t="s">
        <v>9</v>
      </c>
      <c r="B85" s="81" t="s">
        <v>230</v>
      </c>
      <c r="C85" s="68"/>
      <c r="D85" s="172" t="s">
        <v>73</v>
      </c>
      <c r="E85" s="175" t="s">
        <v>274</v>
      </c>
      <c r="F85" s="174" t="s">
        <v>274</v>
      </c>
      <c r="H85" s="172" t="s">
        <v>78</v>
      </c>
      <c r="I85" s="179" t="s">
        <v>274</v>
      </c>
      <c r="J85" s="172" t="s">
        <v>274</v>
      </c>
    </row>
    <row r="86" spans="1:10" ht="9.75" customHeight="1">
      <c r="A86" s="65" t="s">
        <v>10</v>
      </c>
      <c r="B86" s="82" t="s">
        <v>231</v>
      </c>
      <c r="C86" s="59"/>
      <c r="D86" s="172"/>
      <c r="E86" s="174"/>
      <c r="F86" s="174"/>
      <c r="H86" s="172"/>
      <c r="I86" s="179"/>
      <c r="J86" s="172"/>
    </row>
    <row r="87" spans="1:10" ht="9.75" customHeight="1">
      <c r="A87" s="65" t="s">
        <v>14</v>
      </c>
      <c r="B87" s="70">
        <v>9</v>
      </c>
      <c r="C87" s="68"/>
      <c r="D87" s="172" t="s">
        <v>71</v>
      </c>
      <c r="E87" s="173">
        <v>8</v>
      </c>
      <c r="F87" s="174">
        <v>4</v>
      </c>
      <c r="H87" s="172" t="s">
        <v>79</v>
      </c>
      <c r="I87" s="179" t="s">
        <v>274</v>
      </c>
      <c r="J87" s="172" t="s">
        <v>274</v>
      </c>
    </row>
    <row r="88" spans="1:10" ht="9.75" customHeight="1" thickBot="1">
      <c r="A88" s="153" t="s">
        <v>15</v>
      </c>
      <c r="B88" s="71" t="s">
        <v>114</v>
      </c>
      <c r="C88" s="68"/>
      <c r="D88" s="172"/>
      <c r="E88" s="174"/>
      <c r="F88" s="174"/>
      <c r="H88" s="172"/>
      <c r="I88" s="179"/>
      <c r="J88" s="172"/>
    </row>
    <row r="89" spans="1:10" ht="9.75" customHeight="1" thickBot="1">
      <c r="A89" s="72"/>
      <c r="B89" s="73"/>
      <c r="C89" s="68"/>
      <c r="D89" s="172" t="s">
        <v>74</v>
      </c>
      <c r="E89" s="176">
        <v>3.05</v>
      </c>
      <c r="F89" s="174">
        <v>8</v>
      </c>
      <c r="H89" s="172" t="s">
        <v>80</v>
      </c>
      <c r="I89" s="179">
        <v>0.09097222222222222</v>
      </c>
      <c r="J89" s="172">
        <v>0</v>
      </c>
    </row>
    <row r="90" spans="1:10" ht="9.75" customHeight="1">
      <c r="A90" s="60" t="s">
        <v>32</v>
      </c>
      <c r="B90" s="74">
        <v>40</v>
      </c>
      <c r="C90" s="68"/>
      <c r="D90" s="172"/>
      <c r="E90" s="174"/>
      <c r="F90" s="174"/>
      <c r="H90" s="172"/>
      <c r="I90" s="172"/>
      <c r="J90" s="172"/>
    </row>
    <row r="91" spans="1:10" ht="9.75" customHeight="1">
      <c r="A91" s="61" t="s">
        <v>34</v>
      </c>
      <c r="B91" s="79">
        <v>10</v>
      </c>
      <c r="C91" s="68"/>
      <c r="D91" s="172" t="s">
        <v>75</v>
      </c>
      <c r="E91" s="176">
        <v>7.87</v>
      </c>
      <c r="F91" s="174">
        <v>17</v>
      </c>
      <c r="H91" s="172" t="s">
        <v>81</v>
      </c>
      <c r="I91" s="178">
        <v>7</v>
      </c>
      <c r="J91" s="172">
        <v>14</v>
      </c>
    </row>
    <row r="92" spans="1:10" ht="9.75" customHeight="1" thickBot="1">
      <c r="A92" s="62" t="s">
        <v>16</v>
      </c>
      <c r="B92" s="80">
        <v>146</v>
      </c>
      <c r="C92" s="68"/>
      <c r="D92" s="172"/>
      <c r="E92" s="174"/>
      <c r="F92" s="174"/>
      <c r="H92" s="172"/>
      <c r="I92" s="172"/>
      <c r="J92" s="172"/>
    </row>
    <row r="93" spans="1:10" ht="9.75" customHeight="1" thickBot="1">
      <c r="A93" s="63"/>
      <c r="B93" s="75"/>
      <c r="C93" s="68"/>
      <c r="D93" s="172" t="s">
        <v>51</v>
      </c>
      <c r="E93" s="176">
        <v>6.5</v>
      </c>
      <c r="F93" s="174">
        <v>6</v>
      </c>
      <c r="H93" s="172" t="s">
        <v>82</v>
      </c>
      <c r="I93" s="178">
        <v>9</v>
      </c>
      <c r="J93" s="172">
        <v>9</v>
      </c>
    </row>
    <row r="94" spans="1:10" ht="9.75" customHeight="1">
      <c r="A94" s="154">
        <v>40434</v>
      </c>
      <c r="B94" s="170" t="s">
        <v>271</v>
      </c>
      <c r="C94" s="68"/>
      <c r="D94" s="172"/>
      <c r="E94" s="174"/>
      <c r="F94" s="174"/>
      <c r="H94" s="172"/>
      <c r="I94" s="172"/>
      <c r="J94" s="172"/>
    </row>
    <row r="95" spans="1:10" ht="9.75" customHeight="1" thickBot="1">
      <c r="A95" s="66" t="s">
        <v>33</v>
      </c>
      <c r="B95" s="76">
        <v>40434.729660185185</v>
      </c>
      <c r="C95" s="68"/>
      <c r="D95" s="172" t="s">
        <v>76</v>
      </c>
      <c r="E95" s="175">
        <v>0.08541666666666665</v>
      </c>
      <c r="F95" s="174">
        <v>5</v>
      </c>
      <c r="H95" s="179" t="s">
        <v>110</v>
      </c>
      <c r="I95" s="180" t="s">
        <v>274</v>
      </c>
      <c r="J95" s="180" t="s">
        <v>274</v>
      </c>
    </row>
    <row r="96" spans="1:10" ht="9.75" customHeight="1">
      <c r="A96" s="63"/>
      <c r="B96" s="77"/>
      <c r="C96" s="68"/>
      <c r="D96" s="172"/>
      <c r="E96" s="174"/>
      <c r="F96" s="174"/>
      <c r="H96" s="172"/>
      <c r="I96" s="180"/>
      <c r="J96" s="180"/>
    </row>
    <row r="97" spans="2:10" ht="9.75" customHeight="1">
      <c r="B97" s="108" t="s">
        <v>275</v>
      </c>
      <c r="D97" s="177" t="s">
        <v>97</v>
      </c>
      <c r="E97" s="175">
        <v>0.1125</v>
      </c>
      <c r="F97" s="174">
        <v>15</v>
      </c>
      <c r="H97" s="177" t="s">
        <v>98</v>
      </c>
      <c r="I97" s="176" t="s">
        <v>274</v>
      </c>
      <c r="J97" s="181" t="s">
        <v>274</v>
      </c>
    </row>
    <row r="98" spans="9:10" ht="9.75" customHeight="1">
      <c r="I98" s="171"/>
      <c r="J98" s="171"/>
    </row>
    <row r="99" spans="2:10" ht="9.75" customHeight="1">
      <c r="B99" s="78" t="s">
        <v>100</v>
      </c>
      <c r="C99" s="78" t="s">
        <v>101</v>
      </c>
      <c r="D99" s="78" t="s">
        <v>102</v>
      </c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3" ht="9.75" customHeight="1">
      <c r="A100" s="155"/>
      <c r="B100" s="155"/>
      <c r="C100" s="155"/>
    </row>
    <row r="101" spans="1:3" ht="9.75" customHeight="1">
      <c r="A101" s="155"/>
      <c r="B101" s="155"/>
      <c r="C101" s="155"/>
    </row>
    <row r="102" spans="1:10" ht="9.75" customHeight="1" thickBot="1">
      <c r="A102" s="49"/>
      <c r="B102" s="49"/>
      <c r="C102" s="49"/>
      <c r="E102" s="42" t="s">
        <v>103</v>
      </c>
      <c r="F102" s="42" t="s">
        <v>104</v>
      </c>
      <c r="I102" s="57" t="s">
        <v>103</v>
      </c>
      <c r="J102" s="57" t="s">
        <v>104</v>
      </c>
    </row>
    <row r="103" spans="1:10" ht="9.75" customHeight="1" thickBot="1" thickTop="1">
      <c r="A103" s="58">
        <v>26</v>
      </c>
      <c r="B103" s="67"/>
      <c r="C103" s="68"/>
      <c r="D103" s="172" t="s">
        <v>72</v>
      </c>
      <c r="E103" s="173" t="s">
        <v>274</v>
      </c>
      <c r="F103" s="174" t="s">
        <v>274</v>
      </c>
      <c r="H103" s="172" t="s">
        <v>77</v>
      </c>
      <c r="I103" s="178" t="s">
        <v>57</v>
      </c>
      <c r="J103" s="172">
        <v>2</v>
      </c>
    </row>
    <row r="104" spans="1:10" ht="9.75" customHeight="1" thickBot="1" thickTop="1">
      <c r="A104" s="69"/>
      <c r="B104" s="67"/>
      <c r="C104" s="68"/>
      <c r="D104" s="172"/>
      <c r="E104" s="174"/>
      <c r="F104" s="174"/>
      <c r="H104" s="172"/>
      <c r="I104" s="172"/>
      <c r="J104" s="172"/>
    </row>
    <row r="105" spans="1:10" ht="9.75" customHeight="1">
      <c r="A105" s="64" t="s">
        <v>9</v>
      </c>
      <c r="B105" s="81" t="s">
        <v>232</v>
      </c>
      <c r="C105" s="68"/>
      <c r="D105" s="172" t="s">
        <v>73</v>
      </c>
      <c r="E105" s="175" t="s">
        <v>274</v>
      </c>
      <c r="F105" s="174" t="s">
        <v>274</v>
      </c>
      <c r="H105" s="172" t="s">
        <v>78</v>
      </c>
      <c r="I105" s="179" t="s">
        <v>274</v>
      </c>
      <c r="J105" s="172" t="s">
        <v>274</v>
      </c>
    </row>
    <row r="106" spans="1:10" ht="9.75" customHeight="1">
      <c r="A106" s="65" t="s">
        <v>10</v>
      </c>
      <c r="B106" s="82" t="s">
        <v>126</v>
      </c>
      <c r="C106" s="59"/>
      <c r="D106" s="172"/>
      <c r="E106" s="174"/>
      <c r="F106" s="174"/>
      <c r="H106" s="172"/>
      <c r="I106" s="179"/>
      <c r="J106" s="172"/>
    </row>
    <row r="107" spans="1:10" ht="9.75" customHeight="1">
      <c r="A107" s="65" t="s">
        <v>14</v>
      </c>
      <c r="B107" s="70">
        <v>8</v>
      </c>
      <c r="C107" s="68"/>
      <c r="D107" s="172" t="s">
        <v>71</v>
      </c>
      <c r="E107" s="173">
        <v>13</v>
      </c>
      <c r="F107" s="174">
        <v>8</v>
      </c>
      <c r="H107" s="172" t="s">
        <v>79</v>
      </c>
      <c r="I107" s="179" t="s">
        <v>274</v>
      </c>
      <c r="J107" s="172" t="s">
        <v>274</v>
      </c>
    </row>
    <row r="108" spans="1:10" ht="9.75" customHeight="1" thickBot="1">
      <c r="A108" s="153" t="s">
        <v>15</v>
      </c>
      <c r="B108" s="71" t="s">
        <v>113</v>
      </c>
      <c r="C108" s="68"/>
      <c r="D108" s="172"/>
      <c r="E108" s="174"/>
      <c r="F108" s="174"/>
      <c r="H108" s="172"/>
      <c r="I108" s="179"/>
      <c r="J108" s="172"/>
    </row>
    <row r="109" spans="1:10" ht="9.75" customHeight="1" thickBot="1">
      <c r="A109" s="72"/>
      <c r="B109" s="73"/>
      <c r="C109" s="68"/>
      <c r="D109" s="172" t="s">
        <v>74</v>
      </c>
      <c r="E109" s="176">
        <v>4.55</v>
      </c>
      <c r="F109" s="174">
        <v>14</v>
      </c>
      <c r="H109" s="172" t="s">
        <v>80</v>
      </c>
      <c r="I109" s="179">
        <v>0.05555555555555555</v>
      </c>
      <c r="J109" s="172">
        <v>10</v>
      </c>
    </row>
    <row r="110" spans="1:10" ht="9.75" customHeight="1">
      <c r="A110" s="60" t="s">
        <v>32</v>
      </c>
      <c r="B110" s="74">
        <v>40</v>
      </c>
      <c r="C110" s="68"/>
      <c r="D110" s="172"/>
      <c r="E110" s="174"/>
      <c r="F110" s="174"/>
      <c r="H110" s="172"/>
      <c r="I110" s="172"/>
      <c r="J110" s="172"/>
    </row>
    <row r="111" spans="1:10" ht="9.75" customHeight="1">
      <c r="A111" s="61" t="s">
        <v>34</v>
      </c>
      <c r="B111" s="79">
        <v>10</v>
      </c>
      <c r="C111" s="68"/>
      <c r="D111" s="172" t="s">
        <v>75</v>
      </c>
      <c r="E111" s="176">
        <v>7.4</v>
      </c>
      <c r="F111" s="174">
        <v>21</v>
      </c>
      <c r="H111" s="172" t="s">
        <v>81</v>
      </c>
      <c r="I111" s="178">
        <v>8</v>
      </c>
      <c r="J111" s="172">
        <v>16</v>
      </c>
    </row>
    <row r="112" spans="1:10" ht="9.75" customHeight="1" thickBot="1">
      <c r="A112" s="62" t="s">
        <v>16</v>
      </c>
      <c r="B112" s="80">
        <v>168</v>
      </c>
      <c r="C112" s="68"/>
      <c r="D112" s="172"/>
      <c r="E112" s="174"/>
      <c r="F112" s="174"/>
      <c r="H112" s="172"/>
      <c r="I112" s="172"/>
      <c r="J112" s="172"/>
    </row>
    <row r="113" spans="1:10" ht="9.75" customHeight="1" thickBot="1">
      <c r="A113" s="63"/>
      <c r="B113" s="75"/>
      <c r="C113" s="68"/>
      <c r="D113" s="172" t="s">
        <v>51</v>
      </c>
      <c r="E113" s="176">
        <v>12</v>
      </c>
      <c r="F113" s="174">
        <v>13</v>
      </c>
      <c r="H113" s="172" t="s">
        <v>82</v>
      </c>
      <c r="I113" s="178">
        <v>3</v>
      </c>
      <c r="J113" s="172">
        <v>3</v>
      </c>
    </row>
    <row r="114" spans="1:10" ht="9.75" customHeight="1">
      <c r="A114" s="154">
        <v>40434</v>
      </c>
      <c r="B114" s="170" t="s">
        <v>271</v>
      </c>
      <c r="C114" s="68"/>
      <c r="D114" s="172"/>
      <c r="E114" s="174"/>
      <c r="F114" s="174"/>
      <c r="H114" s="172"/>
      <c r="I114" s="172"/>
      <c r="J114" s="172"/>
    </row>
    <row r="115" spans="1:10" ht="9.75" customHeight="1" thickBot="1">
      <c r="A115" s="66" t="s">
        <v>33</v>
      </c>
      <c r="B115" s="76">
        <v>40434.729660185185</v>
      </c>
      <c r="C115" s="68"/>
      <c r="D115" s="172" t="s">
        <v>76</v>
      </c>
      <c r="E115" s="175">
        <v>0.07430555555555556</v>
      </c>
      <c r="F115" s="174">
        <v>9</v>
      </c>
      <c r="H115" s="179" t="s">
        <v>110</v>
      </c>
      <c r="I115" s="180" t="s">
        <v>274</v>
      </c>
      <c r="J115" s="180" t="s">
        <v>274</v>
      </c>
    </row>
    <row r="116" spans="1:10" ht="9.75" customHeight="1">
      <c r="A116" s="63"/>
      <c r="B116" s="77"/>
      <c r="C116" s="68"/>
      <c r="D116" s="172"/>
      <c r="E116" s="174"/>
      <c r="F116" s="174"/>
      <c r="H116" s="172"/>
      <c r="I116" s="180"/>
      <c r="J116" s="180"/>
    </row>
    <row r="117" spans="2:10" ht="9.75" customHeight="1">
      <c r="B117" s="108" t="s">
        <v>276</v>
      </c>
      <c r="D117" s="177" t="s">
        <v>97</v>
      </c>
      <c r="E117" s="175">
        <v>0.1326388888888889</v>
      </c>
      <c r="F117" s="174">
        <v>9</v>
      </c>
      <c r="H117" s="177" t="s">
        <v>98</v>
      </c>
      <c r="I117" s="176" t="s">
        <v>274</v>
      </c>
      <c r="J117" s="181" t="s">
        <v>274</v>
      </c>
    </row>
    <row r="118" spans="9:10" ht="9.75" customHeight="1">
      <c r="I118" s="171"/>
      <c r="J118" s="171"/>
    </row>
    <row r="119" spans="2:10" ht="9.75" customHeight="1">
      <c r="B119" s="78" t="s">
        <v>100</v>
      </c>
      <c r="C119" s="78" t="s">
        <v>101</v>
      </c>
      <c r="D119" s="78" t="s">
        <v>102</v>
      </c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3" ht="9.75" customHeight="1">
      <c r="A120" s="155"/>
      <c r="B120" s="155"/>
      <c r="C120" s="155"/>
    </row>
    <row r="121" spans="1:3" ht="9.75" customHeight="1">
      <c r="A121" s="155"/>
      <c r="B121" s="155"/>
      <c r="C121" s="155"/>
    </row>
    <row r="122" spans="1:10" ht="9.75" customHeight="1" thickBot="1">
      <c r="A122" s="49"/>
      <c r="B122" s="49"/>
      <c r="C122" s="49"/>
      <c r="E122" s="42" t="s">
        <v>103</v>
      </c>
      <c r="F122" s="42" t="s">
        <v>104</v>
      </c>
      <c r="I122" s="57" t="s">
        <v>103</v>
      </c>
      <c r="J122" s="57" t="s">
        <v>104</v>
      </c>
    </row>
    <row r="123" spans="1:10" ht="9.75" customHeight="1" thickBot="1" thickTop="1">
      <c r="A123" s="58">
        <v>54</v>
      </c>
      <c r="B123" s="67"/>
      <c r="C123" s="68"/>
      <c r="D123" s="172" t="s">
        <v>72</v>
      </c>
      <c r="E123" s="173" t="s">
        <v>274</v>
      </c>
      <c r="F123" s="174" t="s">
        <v>274</v>
      </c>
      <c r="H123" s="172" t="s">
        <v>77</v>
      </c>
      <c r="I123" s="178" t="s">
        <v>53</v>
      </c>
      <c r="J123" s="172">
        <v>6</v>
      </c>
    </row>
    <row r="124" spans="1:10" ht="9.75" customHeight="1" thickBot="1" thickTop="1">
      <c r="A124" s="69"/>
      <c r="B124" s="67"/>
      <c r="C124" s="68"/>
      <c r="D124" s="172"/>
      <c r="E124" s="174"/>
      <c r="F124" s="174"/>
      <c r="H124" s="172"/>
      <c r="I124" s="172"/>
      <c r="J124" s="172"/>
    </row>
    <row r="125" spans="1:10" ht="9.75" customHeight="1">
      <c r="A125" s="64" t="s">
        <v>9</v>
      </c>
      <c r="B125" s="81" t="s">
        <v>233</v>
      </c>
      <c r="C125" s="68"/>
      <c r="D125" s="172" t="s">
        <v>73</v>
      </c>
      <c r="E125" s="175" t="s">
        <v>274</v>
      </c>
      <c r="F125" s="174" t="s">
        <v>274</v>
      </c>
      <c r="H125" s="172" t="s">
        <v>78</v>
      </c>
      <c r="I125" s="179" t="s">
        <v>274</v>
      </c>
      <c r="J125" s="172" t="s">
        <v>274</v>
      </c>
    </row>
    <row r="126" spans="1:10" ht="9.75" customHeight="1">
      <c r="A126" s="65" t="s">
        <v>10</v>
      </c>
      <c r="B126" s="82" t="s">
        <v>116</v>
      </c>
      <c r="C126" s="59"/>
      <c r="D126" s="172"/>
      <c r="E126" s="174"/>
      <c r="F126" s="174"/>
      <c r="H126" s="172"/>
      <c r="I126" s="179"/>
      <c r="J126" s="172"/>
    </row>
    <row r="127" spans="1:10" ht="9.75" customHeight="1">
      <c r="A127" s="65" t="s">
        <v>14</v>
      </c>
      <c r="B127" s="70">
        <v>8</v>
      </c>
      <c r="C127" s="68"/>
      <c r="D127" s="172" t="s">
        <v>71</v>
      </c>
      <c r="E127" s="173">
        <v>7</v>
      </c>
      <c r="F127" s="174">
        <v>3</v>
      </c>
      <c r="H127" s="172" t="s">
        <v>79</v>
      </c>
      <c r="I127" s="179" t="s">
        <v>274</v>
      </c>
      <c r="J127" s="172" t="s">
        <v>274</v>
      </c>
    </row>
    <row r="128" spans="1:10" ht="9.75" customHeight="1" thickBot="1">
      <c r="A128" s="153" t="s">
        <v>15</v>
      </c>
      <c r="B128" s="71" t="s">
        <v>114</v>
      </c>
      <c r="C128" s="68"/>
      <c r="D128" s="172"/>
      <c r="E128" s="174"/>
      <c r="F128" s="174"/>
      <c r="H128" s="172"/>
      <c r="I128" s="179"/>
      <c r="J128" s="172"/>
    </row>
    <row r="129" spans="1:10" ht="9.75" customHeight="1" thickBot="1">
      <c r="A129" s="72"/>
      <c r="B129" s="73"/>
      <c r="C129" s="68"/>
      <c r="D129" s="172" t="s">
        <v>74</v>
      </c>
      <c r="E129" s="176">
        <v>3.05</v>
      </c>
      <c r="F129" s="174">
        <v>8</v>
      </c>
      <c r="H129" s="172" t="s">
        <v>80</v>
      </c>
      <c r="I129" s="179">
        <v>0.0625</v>
      </c>
      <c r="J129" s="172">
        <v>7</v>
      </c>
    </row>
    <row r="130" spans="1:10" ht="9.75" customHeight="1">
      <c r="A130" s="60" t="s">
        <v>32</v>
      </c>
      <c r="B130" s="74">
        <v>50</v>
      </c>
      <c r="C130" s="68"/>
      <c r="D130" s="172"/>
      <c r="E130" s="174"/>
      <c r="F130" s="174"/>
      <c r="H130" s="172"/>
      <c r="I130" s="172"/>
      <c r="J130" s="172"/>
    </row>
    <row r="131" spans="1:10" ht="9.75" customHeight="1">
      <c r="A131" s="61" t="s">
        <v>34</v>
      </c>
      <c r="B131" s="79">
        <v>10</v>
      </c>
      <c r="C131" s="68"/>
      <c r="D131" s="172" t="s">
        <v>75</v>
      </c>
      <c r="E131" s="176">
        <v>9.38</v>
      </c>
      <c r="F131" s="174">
        <v>10</v>
      </c>
      <c r="H131" s="172" t="s">
        <v>81</v>
      </c>
      <c r="I131" s="178">
        <v>10</v>
      </c>
      <c r="J131" s="172">
        <v>20</v>
      </c>
    </row>
    <row r="132" spans="1:10" ht="9.75" customHeight="1" thickBot="1">
      <c r="A132" s="62" t="s">
        <v>16</v>
      </c>
      <c r="B132" s="80">
        <v>143</v>
      </c>
      <c r="C132" s="68"/>
      <c r="D132" s="172"/>
      <c r="E132" s="174"/>
      <c r="F132" s="174"/>
      <c r="H132" s="172"/>
      <c r="I132" s="172"/>
      <c r="J132" s="172"/>
    </row>
    <row r="133" spans="1:10" ht="9.75" customHeight="1" thickBot="1">
      <c r="A133" s="63"/>
      <c r="B133" s="75"/>
      <c r="C133" s="68"/>
      <c r="D133" s="172" t="s">
        <v>51</v>
      </c>
      <c r="E133" s="176">
        <v>7</v>
      </c>
      <c r="F133" s="174">
        <v>7</v>
      </c>
      <c r="H133" s="172" t="s">
        <v>82</v>
      </c>
      <c r="I133" s="178">
        <v>6</v>
      </c>
      <c r="J133" s="172">
        <v>6</v>
      </c>
    </row>
    <row r="134" spans="1:10" ht="9.75" customHeight="1">
      <c r="A134" s="154">
        <v>40434</v>
      </c>
      <c r="B134" s="170" t="s">
        <v>271</v>
      </c>
      <c r="C134" s="68"/>
      <c r="D134" s="172"/>
      <c r="E134" s="174"/>
      <c r="F134" s="174"/>
      <c r="H134" s="172"/>
      <c r="I134" s="172"/>
      <c r="J134" s="172"/>
    </row>
    <row r="135" spans="1:10" ht="9.75" customHeight="1" thickBot="1">
      <c r="A135" s="66" t="s">
        <v>33</v>
      </c>
      <c r="B135" s="76">
        <v>40434.729660185185</v>
      </c>
      <c r="C135" s="68"/>
      <c r="D135" s="172" t="s">
        <v>76</v>
      </c>
      <c r="E135" s="175">
        <v>0.09791666666666667</v>
      </c>
      <c r="F135" s="174">
        <v>1</v>
      </c>
      <c r="H135" s="179" t="s">
        <v>110</v>
      </c>
      <c r="I135" s="180" t="s">
        <v>274</v>
      </c>
      <c r="J135" s="180" t="s">
        <v>274</v>
      </c>
    </row>
    <row r="136" spans="1:10" ht="9.75" customHeight="1">
      <c r="A136" s="63"/>
      <c r="B136" s="77"/>
      <c r="C136" s="68"/>
      <c r="D136" s="172"/>
      <c r="E136" s="174"/>
      <c r="F136" s="174"/>
      <c r="H136" s="172"/>
      <c r="I136" s="180"/>
      <c r="J136" s="180"/>
    </row>
    <row r="137" spans="2:10" ht="9.75" customHeight="1">
      <c r="B137" s="108" t="s">
        <v>275</v>
      </c>
      <c r="D137" s="177" t="s">
        <v>97</v>
      </c>
      <c r="E137" s="175">
        <v>0.16319444444444445</v>
      </c>
      <c r="F137" s="174">
        <v>2</v>
      </c>
      <c r="H137" s="177" t="s">
        <v>98</v>
      </c>
      <c r="I137" s="176" t="s">
        <v>274</v>
      </c>
      <c r="J137" s="181" t="s">
        <v>274</v>
      </c>
    </row>
    <row r="138" spans="9:10" ht="9.75" customHeight="1">
      <c r="I138" s="171"/>
      <c r="J138" s="171"/>
    </row>
    <row r="139" spans="2:10" ht="9.75" customHeight="1">
      <c r="B139" s="78" t="s">
        <v>100</v>
      </c>
      <c r="C139" s="78" t="s">
        <v>101</v>
      </c>
      <c r="D139" s="78" t="s">
        <v>102</v>
      </c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3" ht="9.75" customHeight="1">
      <c r="A140" s="155"/>
      <c r="B140" s="155"/>
      <c r="C140" s="155"/>
    </row>
    <row r="141" spans="1:3" ht="9.75" customHeight="1">
      <c r="A141" s="155"/>
      <c r="B141" s="155"/>
      <c r="C141" s="155"/>
    </row>
    <row r="142" spans="1:10" ht="9.75" customHeight="1" thickBot="1">
      <c r="A142" s="49"/>
      <c r="B142" s="49"/>
      <c r="C142" s="49"/>
      <c r="E142" s="42" t="s">
        <v>103</v>
      </c>
      <c r="F142" s="42" t="s">
        <v>104</v>
      </c>
      <c r="I142" s="57" t="s">
        <v>103</v>
      </c>
      <c r="J142" s="57" t="s">
        <v>104</v>
      </c>
    </row>
    <row r="143" spans="1:10" ht="9.75" customHeight="1" thickBot="1" thickTop="1">
      <c r="A143" s="58">
        <v>85</v>
      </c>
      <c r="B143" s="67"/>
      <c r="C143" s="68"/>
      <c r="D143" s="172" t="s">
        <v>72</v>
      </c>
      <c r="E143" s="173" t="s">
        <v>274</v>
      </c>
      <c r="F143" s="174" t="s">
        <v>274</v>
      </c>
      <c r="H143" s="172" t="s">
        <v>77</v>
      </c>
      <c r="I143" s="178" t="s">
        <v>272</v>
      </c>
      <c r="J143" s="172">
        <v>1</v>
      </c>
    </row>
    <row r="144" spans="1:10" ht="9.75" customHeight="1" thickBot="1" thickTop="1">
      <c r="A144" s="69"/>
      <c r="B144" s="67"/>
      <c r="C144" s="68"/>
      <c r="D144" s="172"/>
      <c r="E144" s="174"/>
      <c r="F144" s="174"/>
      <c r="H144" s="172"/>
      <c r="I144" s="172"/>
      <c r="J144" s="172"/>
    </row>
    <row r="145" spans="1:10" ht="9.75" customHeight="1">
      <c r="A145" s="64" t="s">
        <v>9</v>
      </c>
      <c r="B145" s="81" t="s">
        <v>234</v>
      </c>
      <c r="C145" s="68"/>
      <c r="D145" s="172" t="s">
        <v>73</v>
      </c>
      <c r="E145" s="175" t="s">
        <v>274</v>
      </c>
      <c r="F145" s="174" t="s">
        <v>274</v>
      </c>
      <c r="H145" s="172" t="s">
        <v>78</v>
      </c>
      <c r="I145" s="179" t="s">
        <v>274</v>
      </c>
      <c r="J145" s="172" t="s">
        <v>274</v>
      </c>
    </row>
    <row r="146" spans="1:10" ht="9.75" customHeight="1">
      <c r="A146" s="65" t="s">
        <v>10</v>
      </c>
      <c r="B146" s="82" t="s">
        <v>235</v>
      </c>
      <c r="C146" s="59"/>
      <c r="D146" s="172"/>
      <c r="E146" s="174"/>
      <c r="F146" s="174"/>
      <c r="H146" s="172"/>
      <c r="I146" s="179"/>
      <c r="J146" s="172"/>
    </row>
    <row r="147" spans="1:10" ht="9.75" customHeight="1">
      <c r="A147" s="65" t="s">
        <v>14</v>
      </c>
      <c r="B147" s="70">
        <v>7</v>
      </c>
      <c r="C147" s="68"/>
      <c r="D147" s="172" t="s">
        <v>71</v>
      </c>
      <c r="E147" s="173">
        <v>3</v>
      </c>
      <c r="F147" s="174">
        <v>1</v>
      </c>
      <c r="H147" s="172" t="s">
        <v>79</v>
      </c>
      <c r="I147" s="179" t="s">
        <v>274</v>
      </c>
      <c r="J147" s="172" t="s">
        <v>274</v>
      </c>
    </row>
    <row r="148" spans="1:10" ht="9.75" customHeight="1" thickBot="1">
      <c r="A148" s="153" t="s">
        <v>15</v>
      </c>
      <c r="B148" s="71" t="s">
        <v>114</v>
      </c>
      <c r="C148" s="68"/>
      <c r="D148" s="172"/>
      <c r="E148" s="174"/>
      <c r="F148" s="174"/>
      <c r="H148" s="172"/>
      <c r="I148" s="179"/>
      <c r="J148" s="172"/>
    </row>
    <row r="149" spans="1:10" ht="9.75" customHeight="1" thickBot="1">
      <c r="A149" s="72"/>
      <c r="B149" s="73"/>
      <c r="C149" s="68"/>
      <c r="D149" s="172" t="s">
        <v>74</v>
      </c>
      <c r="E149" s="176">
        <v>3.25</v>
      </c>
      <c r="F149" s="174">
        <v>9</v>
      </c>
      <c r="H149" s="172" t="s">
        <v>80</v>
      </c>
      <c r="I149" s="179">
        <v>0.09305555555555556</v>
      </c>
      <c r="J149" s="172">
        <v>0</v>
      </c>
    </row>
    <row r="150" spans="1:10" ht="9.75" customHeight="1">
      <c r="A150" s="60" t="s">
        <v>32</v>
      </c>
      <c r="B150" s="74">
        <v>60</v>
      </c>
      <c r="C150" s="68"/>
      <c r="D150" s="172"/>
      <c r="E150" s="174"/>
      <c r="F150" s="174"/>
      <c r="H150" s="172"/>
      <c r="I150" s="172"/>
      <c r="J150" s="172"/>
    </row>
    <row r="151" spans="1:10" ht="9.75" customHeight="1">
      <c r="A151" s="61" t="s">
        <v>34</v>
      </c>
      <c r="B151" s="79">
        <v>10</v>
      </c>
      <c r="C151" s="68"/>
      <c r="D151" s="172" t="s">
        <v>75</v>
      </c>
      <c r="E151" s="176">
        <v>9.08</v>
      </c>
      <c r="F151" s="174">
        <v>11</v>
      </c>
      <c r="H151" s="172" t="s">
        <v>81</v>
      </c>
      <c r="I151" s="178">
        <v>1</v>
      </c>
      <c r="J151" s="172">
        <v>2</v>
      </c>
    </row>
    <row r="152" spans="1:10" ht="9.75" customHeight="1" thickBot="1">
      <c r="A152" s="62" t="s">
        <v>16</v>
      </c>
      <c r="B152" s="80">
        <v>115</v>
      </c>
      <c r="C152" s="68"/>
      <c r="D152" s="172"/>
      <c r="E152" s="174"/>
      <c r="F152" s="174"/>
      <c r="H152" s="172"/>
      <c r="I152" s="172"/>
      <c r="J152" s="172"/>
    </row>
    <row r="153" spans="1:10" ht="9.75" customHeight="1" thickBot="1">
      <c r="A153" s="63"/>
      <c r="B153" s="75"/>
      <c r="C153" s="68"/>
      <c r="D153" s="172" t="s">
        <v>51</v>
      </c>
      <c r="E153" s="176">
        <v>3</v>
      </c>
      <c r="F153" s="174">
        <v>1</v>
      </c>
      <c r="H153" s="172" t="s">
        <v>82</v>
      </c>
      <c r="I153" s="178">
        <v>2</v>
      </c>
      <c r="J153" s="172">
        <v>2</v>
      </c>
    </row>
    <row r="154" spans="1:10" ht="9.75" customHeight="1">
      <c r="A154" s="154">
        <v>40434</v>
      </c>
      <c r="B154" s="170" t="s">
        <v>271</v>
      </c>
      <c r="C154" s="68"/>
      <c r="D154" s="172"/>
      <c r="E154" s="174"/>
      <c r="F154" s="174"/>
      <c r="H154" s="172"/>
      <c r="I154" s="172"/>
      <c r="J154" s="172"/>
    </row>
    <row r="155" spans="1:10" ht="9.75" customHeight="1" thickBot="1">
      <c r="A155" s="66" t="s">
        <v>33</v>
      </c>
      <c r="B155" s="76">
        <v>40434.729660185185</v>
      </c>
      <c r="C155" s="68"/>
      <c r="D155" s="172" t="s">
        <v>76</v>
      </c>
      <c r="E155" s="175">
        <v>0.09652777777777777</v>
      </c>
      <c r="F155" s="174">
        <v>2</v>
      </c>
      <c r="H155" s="179" t="s">
        <v>110</v>
      </c>
      <c r="I155" s="180" t="s">
        <v>274</v>
      </c>
      <c r="J155" s="180" t="s">
        <v>274</v>
      </c>
    </row>
    <row r="156" spans="1:10" ht="9.75" customHeight="1">
      <c r="A156" s="63"/>
      <c r="B156" s="77"/>
      <c r="C156" s="68"/>
      <c r="D156" s="172"/>
      <c r="E156" s="174"/>
      <c r="F156" s="174"/>
      <c r="H156" s="172"/>
      <c r="I156" s="180"/>
      <c r="J156" s="180"/>
    </row>
    <row r="157" spans="2:10" ht="9.75" customHeight="1">
      <c r="B157" s="108" t="s">
        <v>108</v>
      </c>
      <c r="D157" s="177" t="s">
        <v>97</v>
      </c>
      <c r="E157" s="175">
        <v>0.15833333333333333</v>
      </c>
      <c r="F157" s="174">
        <v>3</v>
      </c>
      <c r="H157" s="177" t="s">
        <v>98</v>
      </c>
      <c r="I157" s="176" t="s">
        <v>274</v>
      </c>
      <c r="J157" s="181" t="s">
        <v>274</v>
      </c>
    </row>
    <row r="158" spans="9:10" ht="9.75" customHeight="1">
      <c r="I158" s="171"/>
      <c r="J158" s="171"/>
    </row>
    <row r="159" spans="2:10" ht="9.75" customHeight="1">
      <c r="B159" s="78" t="s">
        <v>100</v>
      </c>
      <c r="C159" s="78" t="s">
        <v>101</v>
      </c>
      <c r="D159" s="78" t="s">
        <v>102</v>
      </c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3" ht="9.75" customHeight="1">
      <c r="A160" s="156"/>
      <c r="B160" s="157"/>
      <c r="C160" s="158"/>
    </row>
    <row r="161" spans="1:3" ht="9.75" customHeight="1">
      <c r="A161" s="159"/>
      <c r="B161" s="157"/>
      <c r="C161" s="158"/>
    </row>
    <row r="162" spans="1:3" ht="9.75" customHeight="1">
      <c r="A162" s="63"/>
      <c r="B162" s="160"/>
      <c r="C162" s="158"/>
    </row>
    <row r="163" spans="1:10" ht="9.75" customHeight="1" thickBot="1">
      <c r="A163" s="49"/>
      <c r="B163" s="49"/>
      <c r="C163" s="49"/>
      <c r="E163" s="42" t="s">
        <v>103</v>
      </c>
      <c r="F163" s="42" t="s">
        <v>104</v>
      </c>
      <c r="I163" s="57" t="s">
        <v>103</v>
      </c>
      <c r="J163" s="57" t="s">
        <v>104</v>
      </c>
    </row>
    <row r="164" spans="1:10" ht="9.75" customHeight="1" thickBot="1" thickTop="1">
      <c r="A164" s="58">
        <v>0</v>
      </c>
      <c r="B164" s="67"/>
      <c r="C164" s="68"/>
      <c r="D164" s="172" t="s">
        <v>72</v>
      </c>
      <c r="E164" s="173" t="s">
        <v>274</v>
      </c>
      <c r="F164" s="174" t="s">
        <v>274</v>
      </c>
      <c r="H164" s="172" t="s">
        <v>77</v>
      </c>
      <c r="I164" s="178" t="s">
        <v>274</v>
      </c>
      <c r="J164" s="172" t="s">
        <v>274</v>
      </c>
    </row>
    <row r="165" spans="1:10" ht="9.75" customHeight="1" thickBot="1" thickTop="1">
      <c r="A165" s="69"/>
      <c r="B165" s="67"/>
      <c r="C165" s="68"/>
      <c r="D165" s="172"/>
      <c r="E165" s="174"/>
      <c r="F165" s="174"/>
      <c r="H165" s="172"/>
      <c r="I165" s="172"/>
      <c r="J165" s="172"/>
    </row>
    <row r="166" spans="1:10" ht="9.75" customHeight="1">
      <c r="A166" s="64" t="s">
        <v>9</v>
      </c>
      <c r="B166" s="81" t="s">
        <v>236</v>
      </c>
      <c r="C166" s="68"/>
      <c r="D166" s="172" t="s">
        <v>73</v>
      </c>
      <c r="E166" s="175" t="s">
        <v>274</v>
      </c>
      <c r="F166" s="174" t="s">
        <v>274</v>
      </c>
      <c r="H166" s="172" t="s">
        <v>78</v>
      </c>
      <c r="I166" s="179" t="s">
        <v>274</v>
      </c>
      <c r="J166" s="172" t="s">
        <v>274</v>
      </c>
    </row>
    <row r="167" spans="1:10" ht="9.75" customHeight="1">
      <c r="A167" s="65" t="s">
        <v>10</v>
      </c>
      <c r="B167" s="82" t="s">
        <v>237</v>
      </c>
      <c r="C167" s="59"/>
      <c r="D167" s="172"/>
      <c r="E167" s="174"/>
      <c r="F167" s="174"/>
      <c r="H167" s="172"/>
      <c r="I167" s="179"/>
      <c r="J167" s="172"/>
    </row>
    <row r="168" spans="1:10" ht="9.75" customHeight="1">
      <c r="A168" s="65" t="s">
        <v>14</v>
      </c>
      <c r="B168" s="70">
        <v>7</v>
      </c>
      <c r="C168" s="68"/>
      <c r="D168" s="172" t="s">
        <v>71</v>
      </c>
      <c r="E168" s="173" t="s">
        <v>274</v>
      </c>
      <c r="F168" s="174" t="s">
        <v>274</v>
      </c>
      <c r="H168" s="172" t="s">
        <v>79</v>
      </c>
      <c r="I168" s="179" t="s">
        <v>274</v>
      </c>
      <c r="J168" s="172" t="s">
        <v>274</v>
      </c>
    </row>
    <row r="169" spans="1:10" ht="9.75" customHeight="1" thickBot="1">
      <c r="A169" s="153" t="s">
        <v>15</v>
      </c>
      <c r="B169" s="71" t="s">
        <v>113</v>
      </c>
      <c r="C169" s="68"/>
      <c r="D169" s="172"/>
      <c r="E169" s="174"/>
      <c r="F169" s="174"/>
      <c r="H169" s="172"/>
      <c r="I169" s="179"/>
      <c r="J169" s="172"/>
    </row>
    <row r="170" spans="1:10" ht="9.75" customHeight="1" thickBot="1">
      <c r="A170" s="72"/>
      <c r="B170" s="73"/>
      <c r="C170" s="68"/>
      <c r="D170" s="172" t="s">
        <v>74</v>
      </c>
      <c r="E170" s="176" t="s">
        <v>274</v>
      </c>
      <c r="F170" s="174" t="s">
        <v>274</v>
      </c>
      <c r="H170" s="172" t="s">
        <v>80</v>
      </c>
      <c r="I170" s="179" t="s">
        <v>274</v>
      </c>
      <c r="J170" s="172" t="s">
        <v>274</v>
      </c>
    </row>
    <row r="171" spans="1:10" ht="9.75" customHeight="1">
      <c r="A171" s="60" t="s">
        <v>32</v>
      </c>
      <c r="B171" s="74" t="s">
        <v>274</v>
      </c>
      <c r="C171" s="68"/>
      <c r="D171" s="172"/>
      <c r="E171" s="174"/>
      <c r="F171" s="174"/>
      <c r="H171" s="172"/>
      <c r="I171" s="172"/>
      <c r="J171" s="172"/>
    </row>
    <row r="172" spans="1:10" ht="9.75" customHeight="1">
      <c r="A172" s="61" t="s">
        <v>34</v>
      </c>
      <c r="B172" s="79">
        <v>0</v>
      </c>
      <c r="C172" s="68"/>
      <c r="D172" s="172" t="s">
        <v>75</v>
      </c>
      <c r="E172" s="176" t="s">
        <v>274</v>
      </c>
      <c r="F172" s="174" t="s">
        <v>274</v>
      </c>
      <c r="H172" s="172" t="s">
        <v>81</v>
      </c>
      <c r="I172" s="178" t="s">
        <v>274</v>
      </c>
      <c r="J172" s="172" t="s">
        <v>274</v>
      </c>
    </row>
    <row r="173" spans="1:10" ht="9.75" customHeight="1" thickBot="1">
      <c r="A173" s="62" t="s">
        <v>16</v>
      </c>
      <c r="B173" s="80">
        <v>23</v>
      </c>
      <c r="C173" s="68"/>
      <c r="D173" s="172"/>
      <c r="E173" s="174"/>
      <c r="F173" s="174"/>
      <c r="H173" s="172"/>
      <c r="I173" s="172"/>
      <c r="J173" s="172"/>
    </row>
    <row r="174" spans="1:10" ht="9.75" customHeight="1" thickBot="1">
      <c r="A174" s="63"/>
      <c r="B174" s="75"/>
      <c r="C174" s="68"/>
      <c r="D174" s="172" t="s">
        <v>51</v>
      </c>
      <c r="E174" s="176" t="s">
        <v>274</v>
      </c>
      <c r="F174" s="174" t="s">
        <v>274</v>
      </c>
      <c r="H174" s="172" t="s">
        <v>82</v>
      </c>
      <c r="I174" s="178" t="s">
        <v>274</v>
      </c>
      <c r="J174" s="172" t="s">
        <v>274</v>
      </c>
    </row>
    <row r="175" spans="1:10" ht="9.75" customHeight="1">
      <c r="A175" s="154">
        <v>40434</v>
      </c>
      <c r="B175" s="170" t="s">
        <v>271</v>
      </c>
      <c r="C175" s="68"/>
      <c r="D175" s="172"/>
      <c r="E175" s="174"/>
      <c r="F175" s="174"/>
      <c r="H175" s="172"/>
      <c r="I175" s="172"/>
      <c r="J175" s="172"/>
    </row>
    <row r="176" spans="1:10" ht="9.75" customHeight="1" thickBot="1">
      <c r="A176" s="66" t="s">
        <v>33</v>
      </c>
      <c r="B176" s="76">
        <v>40434.729660185185</v>
      </c>
      <c r="C176" s="68"/>
      <c r="D176" s="172" t="s">
        <v>76</v>
      </c>
      <c r="E176" s="175" t="s">
        <v>274</v>
      </c>
      <c r="F176" s="174" t="s">
        <v>274</v>
      </c>
      <c r="H176" s="179" t="s">
        <v>110</v>
      </c>
      <c r="I176" s="180" t="s">
        <v>274</v>
      </c>
      <c r="J176" s="180" t="s">
        <v>274</v>
      </c>
    </row>
    <row r="177" spans="1:10" ht="9.75" customHeight="1">
      <c r="A177" s="63"/>
      <c r="B177" s="77"/>
      <c r="C177" s="68"/>
      <c r="D177" s="172"/>
      <c r="E177" s="174"/>
      <c r="F177" s="174"/>
      <c r="H177" s="172"/>
      <c r="I177" s="180"/>
      <c r="J177" s="180"/>
    </row>
    <row r="178" spans="2:10" ht="9.75" customHeight="1">
      <c r="B178" s="108" t="s">
        <v>274</v>
      </c>
      <c r="D178" s="177" t="s">
        <v>97</v>
      </c>
      <c r="E178" s="175" t="s">
        <v>274</v>
      </c>
      <c r="F178" s="174" t="s">
        <v>274</v>
      </c>
      <c r="H178" s="177" t="s">
        <v>98</v>
      </c>
      <c r="I178" s="176" t="s">
        <v>274</v>
      </c>
      <c r="J178" s="181" t="s">
        <v>274</v>
      </c>
    </row>
    <row r="179" spans="9:10" ht="9.75" customHeight="1">
      <c r="I179" s="171"/>
      <c r="J179" s="171"/>
    </row>
    <row r="180" spans="2:10" ht="9.75" customHeight="1">
      <c r="B180" s="78" t="s">
        <v>100</v>
      </c>
      <c r="C180" s="78" t="s">
        <v>101</v>
      </c>
      <c r="D180" s="78" t="s">
        <v>102</v>
      </c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3" ht="9.75" customHeight="1">
      <c r="A181" s="155"/>
      <c r="B181" s="155"/>
      <c r="C181" s="155"/>
    </row>
    <row r="182" spans="1:3" ht="9.75" customHeight="1">
      <c r="A182" s="155"/>
      <c r="B182" s="155"/>
      <c r="C182" s="155"/>
    </row>
    <row r="183" spans="1:10" ht="9.75" customHeight="1" thickBot="1">
      <c r="A183" s="49"/>
      <c r="B183" s="49"/>
      <c r="C183" s="49"/>
      <c r="E183" s="42" t="s">
        <v>103</v>
      </c>
      <c r="F183" s="42" t="s">
        <v>104</v>
      </c>
      <c r="I183" s="57" t="s">
        <v>103</v>
      </c>
      <c r="J183" s="57" t="s">
        <v>104</v>
      </c>
    </row>
    <row r="184" spans="1:10" ht="9.75" customHeight="1" thickBot="1" thickTop="1">
      <c r="A184" s="58">
        <v>27</v>
      </c>
      <c r="B184" s="67"/>
      <c r="C184" s="68"/>
      <c r="D184" s="172" t="s">
        <v>72</v>
      </c>
      <c r="E184" s="173" t="s">
        <v>274</v>
      </c>
      <c r="F184" s="174" t="s">
        <v>274</v>
      </c>
      <c r="H184" s="172" t="s">
        <v>77</v>
      </c>
      <c r="I184" s="178">
        <v>13</v>
      </c>
      <c r="J184" s="172">
        <v>10</v>
      </c>
    </row>
    <row r="185" spans="1:10" ht="9.75" customHeight="1" thickBot="1" thickTop="1">
      <c r="A185" s="69"/>
      <c r="B185" s="67"/>
      <c r="C185" s="68"/>
      <c r="D185" s="172"/>
      <c r="E185" s="174"/>
      <c r="F185" s="174"/>
      <c r="H185" s="172"/>
      <c r="I185" s="172"/>
      <c r="J185" s="172"/>
    </row>
    <row r="186" spans="1:10" ht="9.75" customHeight="1">
      <c r="A186" s="64" t="s">
        <v>9</v>
      </c>
      <c r="B186" s="81" t="s">
        <v>139</v>
      </c>
      <c r="C186" s="68"/>
      <c r="D186" s="172" t="s">
        <v>73</v>
      </c>
      <c r="E186" s="175" t="s">
        <v>274</v>
      </c>
      <c r="F186" s="174" t="s">
        <v>274</v>
      </c>
      <c r="H186" s="172" t="s">
        <v>78</v>
      </c>
      <c r="I186" s="179" t="s">
        <v>274</v>
      </c>
      <c r="J186" s="172" t="s">
        <v>274</v>
      </c>
    </row>
    <row r="187" spans="1:10" ht="9.75" customHeight="1">
      <c r="A187" s="65" t="s">
        <v>10</v>
      </c>
      <c r="B187" s="82" t="s">
        <v>122</v>
      </c>
      <c r="C187" s="59"/>
      <c r="D187" s="172"/>
      <c r="E187" s="174"/>
      <c r="F187" s="174"/>
      <c r="H187" s="172"/>
      <c r="I187" s="179"/>
      <c r="J187" s="172"/>
    </row>
    <row r="188" spans="1:10" ht="9.75" customHeight="1">
      <c r="A188" s="65" t="s">
        <v>14</v>
      </c>
      <c r="B188" s="70">
        <v>11</v>
      </c>
      <c r="C188" s="68"/>
      <c r="D188" s="172" t="s">
        <v>71</v>
      </c>
      <c r="E188" s="173">
        <v>10</v>
      </c>
      <c r="F188" s="174">
        <v>5</v>
      </c>
      <c r="H188" s="172" t="s">
        <v>79</v>
      </c>
      <c r="I188" s="179" t="s">
        <v>274</v>
      </c>
      <c r="J188" s="172" t="s">
        <v>274</v>
      </c>
    </row>
    <row r="189" spans="1:10" ht="9.75" customHeight="1" thickBot="1">
      <c r="A189" s="153" t="s">
        <v>15</v>
      </c>
      <c r="B189" s="71" t="s">
        <v>113</v>
      </c>
      <c r="C189" s="68"/>
      <c r="D189" s="172"/>
      <c r="E189" s="174"/>
      <c r="F189" s="174"/>
      <c r="H189" s="172"/>
      <c r="I189" s="179"/>
      <c r="J189" s="172"/>
    </row>
    <row r="190" spans="1:10" ht="9.75" customHeight="1" thickBot="1">
      <c r="A190" s="72"/>
      <c r="B190" s="73"/>
      <c r="C190" s="68"/>
      <c r="D190" s="172" t="s">
        <v>74</v>
      </c>
      <c r="E190" s="176">
        <v>4.1</v>
      </c>
      <c r="F190" s="174">
        <v>12</v>
      </c>
      <c r="H190" s="172" t="s">
        <v>80</v>
      </c>
      <c r="I190" s="179">
        <v>0.04861111111111111</v>
      </c>
      <c r="J190" s="172">
        <v>13</v>
      </c>
    </row>
    <row r="191" spans="1:10" ht="9.75" customHeight="1">
      <c r="A191" s="60" t="s">
        <v>32</v>
      </c>
      <c r="B191" s="74">
        <v>10</v>
      </c>
      <c r="C191" s="68"/>
      <c r="D191" s="172"/>
      <c r="E191" s="174"/>
      <c r="F191" s="174"/>
      <c r="H191" s="172"/>
      <c r="I191" s="172"/>
      <c r="J191" s="172"/>
    </row>
    <row r="192" spans="1:10" ht="9.75" customHeight="1">
      <c r="A192" s="61" t="s">
        <v>34</v>
      </c>
      <c r="B192" s="79">
        <v>10</v>
      </c>
      <c r="C192" s="68"/>
      <c r="D192" s="172" t="s">
        <v>75</v>
      </c>
      <c r="E192" s="176">
        <v>6.65</v>
      </c>
      <c r="F192" s="174">
        <v>27</v>
      </c>
      <c r="H192" s="172" t="s">
        <v>81</v>
      </c>
      <c r="I192" s="178">
        <v>12</v>
      </c>
      <c r="J192" s="172">
        <v>24</v>
      </c>
    </row>
    <row r="193" spans="1:10" ht="9.75" customHeight="1" thickBot="1">
      <c r="A193" s="62" t="s">
        <v>16</v>
      </c>
      <c r="B193" s="80">
        <v>167</v>
      </c>
      <c r="C193" s="68"/>
      <c r="D193" s="172"/>
      <c r="E193" s="174"/>
      <c r="F193" s="174"/>
      <c r="H193" s="172"/>
      <c r="I193" s="172"/>
      <c r="J193" s="172"/>
    </row>
    <row r="194" spans="1:10" ht="9.75" customHeight="1" thickBot="1">
      <c r="A194" s="63"/>
      <c r="B194" s="75"/>
      <c r="C194" s="68"/>
      <c r="D194" s="172" t="s">
        <v>51</v>
      </c>
      <c r="E194" s="176">
        <v>9</v>
      </c>
      <c r="F194" s="174">
        <v>9</v>
      </c>
      <c r="H194" s="172" t="s">
        <v>82</v>
      </c>
      <c r="I194" s="178">
        <v>4</v>
      </c>
      <c r="J194" s="172">
        <v>4</v>
      </c>
    </row>
    <row r="195" spans="1:10" ht="9.75" customHeight="1">
      <c r="A195" s="154">
        <v>40434</v>
      </c>
      <c r="B195" s="170" t="s">
        <v>271</v>
      </c>
      <c r="C195" s="68"/>
      <c r="D195" s="172"/>
      <c r="E195" s="174"/>
      <c r="F195" s="174"/>
      <c r="H195" s="172"/>
      <c r="I195" s="172"/>
      <c r="J195" s="172"/>
    </row>
    <row r="196" spans="1:10" ht="9.75" customHeight="1" thickBot="1">
      <c r="A196" s="66" t="s">
        <v>33</v>
      </c>
      <c r="B196" s="76">
        <v>40434.729660185185</v>
      </c>
      <c r="C196" s="68"/>
      <c r="D196" s="172" t="s">
        <v>76</v>
      </c>
      <c r="E196" s="175">
        <v>0.06180555555555556</v>
      </c>
      <c r="F196" s="174">
        <v>14</v>
      </c>
      <c r="H196" s="179" t="s">
        <v>110</v>
      </c>
      <c r="I196" s="180" t="s">
        <v>274</v>
      </c>
      <c r="J196" s="180" t="s">
        <v>274</v>
      </c>
    </row>
    <row r="197" spans="1:10" ht="9.75" customHeight="1">
      <c r="A197" s="63"/>
      <c r="B197" s="77"/>
      <c r="C197" s="68"/>
      <c r="D197" s="172"/>
      <c r="E197" s="174"/>
      <c r="F197" s="174"/>
      <c r="H197" s="172"/>
      <c r="I197" s="180"/>
      <c r="J197" s="180"/>
    </row>
    <row r="198" spans="2:10" ht="9.75" customHeight="1">
      <c r="B198" s="108" t="s">
        <v>276</v>
      </c>
      <c r="D198" s="177" t="s">
        <v>97</v>
      </c>
      <c r="E198" s="175">
        <v>0.11180555555555556</v>
      </c>
      <c r="F198" s="174">
        <v>16</v>
      </c>
      <c r="H198" s="177" t="s">
        <v>98</v>
      </c>
      <c r="I198" s="176" t="s">
        <v>274</v>
      </c>
      <c r="J198" s="181" t="s">
        <v>274</v>
      </c>
    </row>
    <row r="199" spans="9:10" ht="9.75" customHeight="1">
      <c r="I199" s="171"/>
      <c r="J199" s="171"/>
    </row>
    <row r="200" spans="2:10" ht="9.75" customHeight="1">
      <c r="B200" s="78" t="s">
        <v>100</v>
      </c>
      <c r="C200" s="78" t="s">
        <v>101</v>
      </c>
      <c r="D200" s="78" t="s">
        <v>102</v>
      </c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3" ht="9.75" customHeight="1">
      <c r="A201" s="159"/>
      <c r="B201" s="157"/>
      <c r="C201" s="158"/>
    </row>
    <row r="202" spans="1:3" ht="9.75" customHeight="1">
      <c r="A202" s="63"/>
      <c r="B202" s="160"/>
      <c r="C202" s="158"/>
    </row>
    <row r="203" spans="1:10" ht="9.75" customHeight="1" thickBot="1">
      <c r="A203" s="49"/>
      <c r="B203" s="49"/>
      <c r="C203" s="49"/>
      <c r="E203" s="42" t="s">
        <v>103</v>
      </c>
      <c r="F203" s="42" t="s">
        <v>104</v>
      </c>
      <c r="I203" s="57" t="s">
        <v>103</v>
      </c>
      <c r="J203" s="57" t="s">
        <v>104</v>
      </c>
    </row>
    <row r="204" spans="1:10" ht="9.75" customHeight="1" thickBot="1" thickTop="1">
      <c r="A204" s="58">
        <v>1</v>
      </c>
      <c r="B204" s="67"/>
      <c r="C204" s="68"/>
      <c r="D204" s="172" t="s">
        <v>72</v>
      </c>
      <c r="E204" s="173" t="s">
        <v>274</v>
      </c>
      <c r="F204" s="174" t="s">
        <v>274</v>
      </c>
      <c r="H204" s="172" t="s">
        <v>77</v>
      </c>
      <c r="I204" s="178">
        <v>7</v>
      </c>
      <c r="J204" s="172">
        <v>22</v>
      </c>
    </row>
    <row r="205" spans="1:10" ht="9.75" customHeight="1" thickBot="1" thickTop="1">
      <c r="A205" s="69"/>
      <c r="B205" s="67"/>
      <c r="C205" s="68"/>
      <c r="D205" s="172"/>
      <c r="E205" s="174"/>
      <c r="F205" s="174"/>
      <c r="H205" s="172"/>
      <c r="I205" s="172"/>
      <c r="J205" s="172"/>
    </row>
    <row r="206" spans="1:10" ht="9.75" customHeight="1">
      <c r="A206" s="64" t="s">
        <v>9</v>
      </c>
      <c r="B206" s="164" t="s">
        <v>238</v>
      </c>
      <c r="C206" s="68"/>
      <c r="D206" s="172" t="s">
        <v>73</v>
      </c>
      <c r="E206" s="175" t="s">
        <v>274</v>
      </c>
      <c r="F206" s="174" t="s">
        <v>274</v>
      </c>
      <c r="H206" s="172" t="s">
        <v>78</v>
      </c>
      <c r="I206" s="179" t="s">
        <v>274</v>
      </c>
      <c r="J206" s="172" t="s">
        <v>274</v>
      </c>
    </row>
    <row r="207" spans="1:10" ht="9.75" customHeight="1">
      <c r="A207" s="65" t="s">
        <v>10</v>
      </c>
      <c r="B207" s="165" t="s">
        <v>126</v>
      </c>
      <c r="C207" s="59"/>
      <c r="D207" s="172"/>
      <c r="E207" s="174"/>
      <c r="F207" s="174"/>
      <c r="H207" s="172"/>
      <c r="I207" s="179"/>
      <c r="J207" s="172"/>
    </row>
    <row r="208" spans="1:10" ht="9.75" customHeight="1">
      <c r="A208" s="65" t="s">
        <v>14</v>
      </c>
      <c r="B208" s="70">
        <v>11</v>
      </c>
      <c r="C208" s="68"/>
      <c r="D208" s="172" t="s">
        <v>71</v>
      </c>
      <c r="E208" s="173">
        <v>30</v>
      </c>
      <c r="F208" s="174">
        <v>20</v>
      </c>
      <c r="H208" s="172" t="s">
        <v>79</v>
      </c>
      <c r="I208" s="179" t="s">
        <v>274</v>
      </c>
      <c r="J208" s="172" t="s">
        <v>274</v>
      </c>
    </row>
    <row r="209" spans="1:10" ht="9.75" customHeight="1" thickBot="1">
      <c r="A209" s="153" t="s">
        <v>15</v>
      </c>
      <c r="B209" s="71" t="s">
        <v>113</v>
      </c>
      <c r="C209" s="68"/>
      <c r="D209" s="172"/>
      <c r="E209" s="174"/>
      <c r="F209" s="174"/>
      <c r="H209" s="172"/>
      <c r="I209" s="179"/>
      <c r="J209" s="172"/>
    </row>
    <row r="210" spans="1:10" ht="9.75" customHeight="1" thickBot="1">
      <c r="A210" s="72"/>
      <c r="B210" s="73"/>
      <c r="C210" s="68"/>
      <c r="D210" s="172" t="s">
        <v>74</v>
      </c>
      <c r="E210" s="176">
        <v>4.6</v>
      </c>
      <c r="F210" s="174">
        <v>14</v>
      </c>
      <c r="H210" s="172" t="s">
        <v>80</v>
      </c>
      <c r="I210" s="179">
        <v>0.04305555555555556</v>
      </c>
      <c r="J210" s="172">
        <v>16</v>
      </c>
    </row>
    <row r="211" spans="1:10" ht="9.75" customHeight="1">
      <c r="A211" s="60" t="s">
        <v>32</v>
      </c>
      <c r="B211" s="74">
        <v>10</v>
      </c>
      <c r="C211" s="68"/>
      <c r="D211" s="172"/>
      <c r="E211" s="174"/>
      <c r="F211" s="174"/>
      <c r="H211" s="172"/>
      <c r="I211" s="172"/>
      <c r="J211" s="172"/>
    </row>
    <row r="212" spans="1:10" ht="9.75" customHeight="1">
      <c r="A212" s="61" t="s">
        <v>34</v>
      </c>
      <c r="B212" s="79">
        <v>10</v>
      </c>
      <c r="C212" s="68"/>
      <c r="D212" s="172" t="s">
        <v>75</v>
      </c>
      <c r="E212" s="176">
        <v>6.2</v>
      </c>
      <c r="F212" s="174">
        <v>30</v>
      </c>
      <c r="H212" s="172" t="s">
        <v>81</v>
      </c>
      <c r="I212" s="178">
        <v>12</v>
      </c>
      <c r="J212" s="172">
        <v>24</v>
      </c>
    </row>
    <row r="213" spans="1:10" ht="9.75" customHeight="1" thickBot="1">
      <c r="A213" s="62" t="s">
        <v>16</v>
      </c>
      <c r="B213" s="80">
        <v>215</v>
      </c>
      <c r="C213" s="68"/>
      <c r="D213" s="172"/>
      <c r="E213" s="174"/>
      <c r="F213" s="174"/>
      <c r="H213" s="172"/>
      <c r="I213" s="172"/>
      <c r="J213" s="172"/>
    </row>
    <row r="214" spans="1:10" ht="9.75" customHeight="1" thickBot="1">
      <c r="A214" s="63"/>
      <c r="B214" s="75"/>
      <c r="C214" s="68"/>
      <c r="D214" s="172" t="s">
        <v>51</v>
      </c>
      <c r="E214" s="176">
        <v>10</v>
      </c>
      <c r="F214" s="174">
        <v>10</v>
      </c>
      <c r="H214" s="172" t="s">
        <v>82</v>
      </c>
      <c r="I214" s="178">
        <v>8</v>
      </c>
      <c r="J214" s="172">
        <v>8</v>
      </c>
    </row>
    <row r="215" spans="1:10" ht="9.75" customHeight="1">
      <c r="A215" s="154">
        <v>40434</v>
      </c>
      <c r="B215" s="170" t="s">
        <v>271</v>
      </c>
      <c r="C215" s="68"/>
      <c r="D215" s="172"/>
      <c r="E215" s="174"/>
      <c r="F215" s="174"/>
      <c r="H215" s="172"/>
      <c r="I215" s="172"/>
      <c r="J215" s="172"/>
    </row>
    <row r="216" spans="1:10" ht="9.75" customHeight="1" thickBot="1">
      <c r="A216" s="66" t="s">
        <v>33</v>
      </c>
      <c r="B216" s="76">
        <v>40434.729660185185</v>
      </c>
      <c r="C216" s="68"/>
      <c r="D216" s="172" t="s">
        <v>76</v>
      </c>
      <c r="E216" s="175">
        <v>0.059722222222222225</v>
      </c>
      <c r="F216" s="174">
        <v>15</v>
      </c>
      <c r="H216" s="179" t="s">
        <v>110</v>
      </c>
      <c r="I216" s="180" t="s">
        <v>274</v>
      </c>
      <c r="J216" s="180" t="s">
        <v>274</v>
      </c>
    </row>
    <row r="217" spans="1:10" ht="9.75" customHeight="1">
      <c r="A217" s="63"/>
      <c r="B217" s="77"/>
      <c r="C217" s="68"/>
      <c r="D217" s="172"/>
      <c r="E217" s="174"/>
      <c r="F217" s="174"/>
      <c r="H217" s="172"/>
      <c r="I217" s="180"/>
      <c r="J217" s="180"/>
    </row>
    <row r="218" spans="2:10" ht="9.75" customHeight="1">
      <c r="B218" s="108" t="s">
        <v>277</v>
      </c>
      <c r="D218" s="177" t="s">
        <v>97</v>
      </c>
      <c r="E218" s="175">
        <v>0.09375</v>
      </c>
      <c r="F218" s="174">
        <v>23</v>
      </c>
      <c r="H218" s="177" t="s">
        <v>98</v>
      </c>
      <c r="I218" s="176" t="s">
        <v>274</v>
      </c>
      <c r="J218" s="181" t="s">
        <v>274</v>
      </c>
    </row>
    <row r="219" spans="9:10" ht="9.75" customHeight="1">
      <c r="I219" s="171"/>
      <c r="J219" s="171"/>
    </row>
    <row r="220" spans="2:10" ht="9.75" customHeight="1">
      <c r="B220" s="78" t="s">
        <v>100</v>
      </c>
      <c r="C220" s="78" t="s">
        <v>101</v>
      </c>
      <c r="D220" s="78" t="s">
        <v>102</v>
      </c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3" ht="9.75" customHeight="1">
      <c r="A221" s="155"/>
      <c r="B221" s="155"/>
      <c r="C221" s="155"/>
    </row>
    <row r="222" spans="1:3" ht="9.75" customHeight="1">
      <c r="A222" s="155"/>
      <c r="B222" s="155"/>
      <c r="C222" s="155"/>
    </row>
    <row r="223" spans="1:10" ht="9.75" customHeight="1" thickBot="1">
      <c r="A223" s="49"/>
      <c r="B223" s="49"/>
      <c r="C223" s="49"/>
      <c r="E223" s="42" t="s">
        <v>103</v>
      </c>
      <c r="F223" s="42" t="s">
        <v>104</v>
      </c>
      <c r="I223" s="57" t="s">
        <v>103</v>
      </c>
      <c r="J223" s="57" t="s">
        <v>104</v>
      </c>
    </row>
    <row r="224" spans="1:10" ht="9.75" customHeight="1" thickBot="1" thickTop="1">
      <c r="A224" s="58">
        <v>35</v>
      </c>
      <c r="B224" s="67"/>
      <c r="C224" s="68"/>
      <c r="D224" s="172" t="s">
        <v>72</v>
      </c>
      <c r="E224" s="173" t="s">
        <v>274</v>
      </c>
      <c r="F224" s="174" t="s">
        <v>274</v>
      </c>
      <c r="H224" s="172" t="s">
        <v>77</v>
      </c>
      <c r="I224" s="178">
        <v>14</v>
      </c>
      <c r="J224" s="172">
        <v>8</v>
      </c>
    </row>
    <row r="225" spans="1:10" ht="9.75" customHeight="1" thickBot="1" thickTop="1">
      <c r="A225" s="69"/>
      <c r="B225" s="67"/>
      <c r="C225" s="68"/>
      <c r="D225" s="172"/>
      <c r="E225" s="174"/>
      <c r="F225" s="174"/>
      <c r="H225" s="172"/>
      <c r="I225" s="172"/>
      <c r="J225" s="172"/>
    </row>
    <row r="226" spans="1:10" ht="9.75" customHeight="1">
      <c r="A226" s="64" t="s">
        <v>9</v>
      </c>
      <c r="B226" s="164" t="s">
        <v>221</v>
      </c>
      <c r="C226" s="68"/>
      <c r="D226" s="172" t="s">
        <v>73</v>
      </c>
      <c r="E226" s="175" t="s">
        <v>274</v>
      </c>
      <c r="F226" s="174" t="s">
        <v>274</v>
      </c>
      <c r="H226" s="172" t="s">
        <v>78</v>
      </c>
      <c r="I226" s="179" t="s">
        <v>274</v>
      </c>
      <c r="J226" s="172" t="s">
        <v>274</v>
      </c>
    </row>
    <row r="227" spans="1:10" ht="9.75" customHeight="1">
      <c r="A227" s="65" t="s">
        <v>10</v>
      </c>
      <c r="B227" s="165" t="s">
        <v>117</v>
      </c>
      <c r="C227" s="59"/>
      <c r="D227" s="172"/>
      <c r="E227" s="174"/>
      <c r="F227" s="174"/>
      <c r="H227" s="172"/>
      <c r="I227" s="179"/>
      <c r="J227" s="172"/>
    </row>
    <row r="228" spans="1:10" ht="9.75" customHeight="1">
      <c r="A228" s="65" t="s">
        <v>14</v>
      </c>
      <c r="B228" s="70">
        <v>10</v>
      </c>
      <c r="C228" s="68"/>
      <c r="D228" s="172" t="s">
        <v>71</v>
      </c>
      <c r="E228" s="173">
        <v>7</v>
      </c>
      <c r="F228" s="174">
        <v>3</v>
      </c>
      <c r="H228" s="172" t="s">
        <v>79</v>
      </c>
      <c r="I228" s="179" t="s">
        <v>274</v>
      </c>
      <c r="J228" s="172" t="s">
        <v>274</v>
      </c>
    </row>
    <row r="229" spans="1:10" ht="9.75" customHeight="1" thickBot="1">
      <c r="A229" s="153" t="s">
        <v>15</v>
      </c>
      <c r="B229" s="71" t="s">
        <v>114</v>
      </c>
      <c r="C229" s="68"/>
      <c r="D229" s="172"/>
      <c r="E229" s="174"/>
      <c r="F229" s="174"/>
      <c r="H229" s="172"/>
      <c r="I229" s="179"/>
      <c r="J229" s="172"/>
    </row>
    <row r="230" spans="1:10" ht="9.75" customHeight="1" thickBot="1">
      <c r="A230" s="72"/>
      <c r="B230" s="73"/>
      <c r="C230" s="68"/>
      <c r="D230" s="172" t="s">
        <v>74</v>
      </c>
      <c r="E230" s="176">
        <v>3.9</v>
      </c>
      <c r="F230" s="174">
        <v>11</v>
      </c>
      <c r="H230" s="172" t="s">
        <v>80</v>
      </c>
      <c r="I230" s="179">
        <v>0.07708333333333334</v>
      </c>
      <c r="J230" s="172">
        <v>1</v>
      </c>
    </row>
    <row r="231" spans="1:10" ht="9.75" customHeight="1">
      <c r="A231" s="60" t="s">
        <v>32</v>
      </c>
      <c r="B231" s="74">
        <v>30</v>
      </c>
      <c r="C231" s="68"/>
      <c r="D231" s="172"/>
      <c r="E231" s="174"/>
      <c r="F231" s="174"/>
      <c r="H231" s="172"/>
      <c r="I231" s="172"/>
      <c r="J231" s="172"/>
    </row>
    <row r="232" spans="1:10" ht="9.75" customHeight="1">
      <c r="A232" s="61" t="s">
        <v>34</v>
      </c>
      <c r="B232" s="79">
        <v>10</v>
      </c>
      <c r="C232" s="68"/>
      <c r="D232" s="172" t="s">
        <v>75</v>
      </c>
      <c r="E232" s="176">
        <v>7.17</v>
      </c>
      <c r="F232" s="174">
        <v>22</v>
      </c>
      <c r="H232" s="172" t="s">
        <v>81</v>
      </c>
      <c r="I232" s="178">
        <v>9</v>
      </c>
      <c r="J232" s="172">
        <v>18</v>
      </c>
    </row>
    <row r="233" spans="1:10" ht="9.75" customHeight="1" thickBot="1">
      <c r="A233" s="62" t="s">
        <v>16</v>
      </c>
      <c r="B233" s="80">
        <v>161</v>
      </c>
      <c r="C233" s="68"/>
      <c r="D233" s="172"/>
      <c r="E233" s="174"/>
      <c r="F233" s="174"/>
      <c r="H233" s="172"/>
      <c r="I233" s="172"/>
      <c r="J233" s="172"/>
    </row>
    <row r="234" spans="1:10" ht="9.75" customHeight="1" thickBot="1">
      <c r="A234" s="63"/>
      <c r="B234" s="75"/>
      <c r="C234" s="68"/>
      <c r="D234" s="172" t="s">
        <v>51</v>
      </c>
      <c r="E234" s="176">
        <v>6</v>
      </c>
      <c r="F234" s="174">
        <v>5</v>
      </c>
      <c r="H234" s="172" t="s">
        <v>82</v>
      </c>
      <c r="I234" s="178">
        <v>25</v>
      </c>
      <c r="J234" s="172">
        <v>25</v>
      </c>
    </row>
    <row r="235" spans="1:10" ht="9.75" customHeight="1">
      <c r="A235" s="154">
        <v>40434</v>
      </c>
      <c r="B235" s="170" t="s">
        <v>271</v>
      </c>
      <c r="C235" s="68"/>
      <c r="D235" s="172"/>
      <c r="E235" s="174"/>
      <c r="F235" s="174"/>
      <c r="H235" s="172"/>
      <c r="I235" s="172"/>
      <c r="J235" s="172"/>
    </row>
    <row r="236" spans="1:10" ht="9.75" customHeight="1" thickBot="1">
      <c r="A236" s="66" t="s">
        <v>33</v>
      </c>
      <c r="B236" s="76">
        <v>40434.729660185185</v>
      </c>
      <c r="C236" s="68"/>
      <c r="D236" s="172" t="s">
        <v>76</v>
      </c>
      <c r="E236" s="175">
        <v>0.09305555555555556</v>
      </c>
      <c r="F236" s="174">
        <v>3</v>
      </c>
      <c r="H236" s="179" t="s">
        <v>110</v>
      </c>
      <c r="I236" s="180" t="s">
        <v>274</v>
      </c>
      <c r="J236" s="180" t="s">
        <v>274</v>
      </c>
    </row>
    <row r="237" spans="1:10" ht="9.75" customHeight="1">
      <c r="A237" s="63"/>
      <c r="B237" s="77"/>
      <c r="C237" s="68"/>
      <c r="D237" s="172"/>
      <c r="E237" s="174"/>
      <c r="F237" s="174"/>
      <c r="H237" s="172"/>
      <c r="I237" s="180"/>
      <c r="J237" s="180"/>
    </row>
    <row r="238" spans="2:10" ht="9.75" customHeight="1">
      <c r="B238" s="108" t="s">
        <v>276</v>
      </c>
      <c r="D238" s="177" t="s">
        <v>97</v>
      </c>
      <c r="E238" s="175">
        <v>0.12291666666666667</v>
      </c>
      <c r="F238" s="174">
        <v>12</v>
      </c>
      <c r="H238" s="177" t="s">
        <v>98</v>
      </c>
      <c r="I238" s="176" t="s">
        <v>274</v>
      </c>
      <c r="J238" s="181" t="s">
        <v>274</v>
      </c>
    </row>
    <row r="239" spans="9:10" ht="9.75" customHeight="1">
      <c r="I239" s="171"/>
      <c r="J239" s="171"/>
    </row>
    <row r="240" spans="2:10" ht="9.75" customHeight="1">
      <c r="B240" s="78" t="s">
        <v>100</v>
      </c>
      <c r="C240" s="78" t="s">
        <v>101</v>
      </c>
      <c r="D240" s="78" t="s">
        <v>102</v>
      </c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3" ht="9.75" customHeight="1">
      <c r="A241" s="63"/>
      <c r="B241" s="160"/>
      <c r="C241" s="161"/>
    </row>
    <row r="242" spans="1:3" ht="9.75" customHeight="1">
      <c r="A242" s="63"/>
      <c r="B242" s="162"/>
      <c r="C242" s="158"/>
    </row>
    <row r="243" spans="1:3" ht="9.75" customHeight="1">
      <c r="A243" s="63"/>
      <c r="B243" s="75"/>
      <c r="C243" s="158"/>
    </row>
    <row r="244" spans="1:10" ht="9.75" customHeight="1" thickBot="1">
      <c r="A244" s="49"/>
      <c r="B244" s="49"/>
      <c r="C244" s="49"/>
      <c r="E244" s="42" t="s">
        <v>103</v>
      </c>
      <c r="F244" s="42" t="s">
        <v>104</v>
      </c>
      <c r="I244" s="57" t="s">
        <v>103</v>
      </c>
      <c r="J244" s="57" t="s">
        <v>104</v>
      </c>
    </row>
    <row r="245" spans="1:10" ht="9.75" customHeight="1" thickBot="1" thickTop="1">
      <c r="A245" s="58">
        <v>24</v>
      </c>
      <c r="B245" s="67"/>
      <c r="C245" s="68"/>
      <c r="D245" s="172" t="s">
        <v>72</v>
      </c>
      <c r="E245" s="173" t="s">
        <v>274</v>
      </c>
      <c r="F245" s="174" t="s">
        <v>274</v>
      </c>
      <c r="H245" s="172" t="s">
        <v>77</v>
      </c>
      <c r="I245" s="178" t="s">
        <v>52</v>
      </c>
      <c r="J245" s="172">
        <v>7</v>
      </c>
    </row>
    <row r="246" spans="1:10" ht="9.75" customHeight="1" thickBot="1" thickTop="1">
      <c r="A246" s="69"/>
      <c r="B246" s="67"/>
      <c r="C246" s="68"/>
      <c r="D246" s="172"/>
      <c r="E246" s="174"/>
      <c r="F246" s="174"/>
      <c r="H246" s="172"/>
      <c r="I246" s="172"/>
      <c r="J246" s="172"/>
    </row>
    <row r="247" spans="1:10" ht="9.75" customHeight="1">
      <c r="A247" s="64" t="s">
        <v>9</v>
      </c>
      <c r="B247" s="81" t="s">
        <v>239</v>
      </c>
      <c r="C247" s="68"/>
      <c r="D247" s="172" t="s">
        <v>73</v>
      </c>
      <c r="E247" s="175" t="s">
        <v>274</v>
      </c>
      <c r="F247" s="174" t="s">
        <v>274</v>
      </c>
      <c r="H247" s="172" t="s">
        <v>78</v>
      </c>
      <c r="I247" s="179" t="s">
        <v>274</v>
      </c>
      <c r="J247" s="172" t="s">
        <v>274</v>
      </c>
    </row>
    <row r="248" spans="1:10" ht="9.75" customHeight="1">
      <c r="A248" s="65" t="s">
        <v>10</v>
      </c>
      <c r="B248" s="82" t="s">
        <v>121</v>
      </c>
      <c r="C248" s="59"/>
      <c r="D248" s="172"/>
      <c r="E248" s="174"/>
      <c r="F248" s="174"/>
      <c r="H248" s="172"/>
      <c r="I248" s="179"/>
      <c r="J248" s="172"/>
    </row>
    <row r="249" spans="1:10" ht="9.75" customHeight="1">
      <c r="A249" s="65" t="s">
        <v>14</v>
      </c>
      <c r="B249" s="70">
        <v>9</v>
      </c>
      <c r="C249" s="68"/>
      <c r="D249" s="172" t="s">
        <v>71</v>
      </c>
      <c r="E249" s="173">
        <v>11</v>
      </c>
      <c r="F249" s="174">
        <v>6</v>
      </c>
      <c r="H249" s="172" t="s">
        <v>79</v>
      </c>
      <c r="I249" s="179" t="s">
        <v>274</v>
      </c>
      <c r="J249" s="172" t="s">
        <v>274</v>
      </c>
    </row>
    <row r="250" spans="1:10" ht="9.75" customHeight="1" thickBot="1">
      <c r="A250" s="153" t="s">
        <v>15</v>
      </c>
      <c r="B250" s="71" t="s">
        <v>113</v>
      </c>
      <c r="C250" s="68"/>
      <c r="D250" s="172"/>
      <c r="E250" s="174"/>
      <c r="F250" s="174"/>
      <c r="H250" s="172"/>
      <c r="I250" s="179"/>
      <c r="J250" s="172"/>
    </row>
    <row r="251" spans="1:10" ht="9.75" customHeight="1" thickBot="1">
      <c r="A251" s="72"/>
      <c r="B251" s="73"/>
      <c r="C251" s="68"/>
      <c r="D251" s="172" t="s">
        <v>74</v>
      </c>
      <c r="E251" s="176">
        <v>4.05</v>
      </c>
      <c r="F251" s="174">
        <v>12</v>
      </c>
      <c r="H251" s="172" t="s">
        <v>80</v>
      </c>
      <c r="I251" s="179">
        <v>0.06736111111111111</v>
      </c>
      <c r="J251" s="172">
        <v>4</v>
      </c>
    </row>
    <row r="252" spans="1:10" ht="9.75" customHeight="1">
      <c r="A252" s="60" t="s">
        <v>32</v>
      </c>
      <c r="B252" s="74">
        <v>30</v>
      </c>
      <c r="C252" s="68"/>
      <c r="D252" s="172"/>
      <c r="E252" s="174"/>
      <c r="F252" s="174"/>
      <c r="H252" s="172"/>
      <c r="I252" s="172"/>
      <c r="J252" s="172"/>
    </row>
    <row r="253" spans="1:10" ht="9.75" customHeight="1">
      <c r="A253" s="61" t="s">
        <v>34</v>
      </c>
      <c r="B253" s="79">
        <v>10</v>
      </c>
      <c r="C253" s="68"/>
      <c r="D253" s="172" t="s">
        <v>75</v>
      </c>
      <c r="E253" s="176">
        <v>6.8</v>
      </c>
      <c r="F253" s="174">
        <v>26</v>
      </c>
      <c r="H253" s="172" t="s">
        <v>81</v>
      </c>
      <c r="I253" s="178">
        <v>9</v>
      </c>
      <c r="J253" s="172">
        <v>18</v>
      </c>
    </row>
    <row r="254" spans="1:10" ht="9.75" customHeight="1" thickBot="1">
      <c r="A254" s="62" t="s">
        <v>16</v>
      </c>
      <c r="B254" s="80">
        <v>171</v>
      </c>
      <c r="C254" s="68"/>
      <c r="D254" s="172"/>
      <c r="E254" s="174"/>
      <c r="F254" s="174"/>
      <c r="H254" s="172"/>
      <c r="I254" s="172"/>
      <c r="J254" s="172"/>
    </row>
    <row r="255" spans="1:10" ht="9.75" customHeight="1" thickBot="1">
      <c r="A255" s="63"/>
      <c r="B255" s="75"/>
      <c r="C255" s="68"/>
      <c r="D255" s="172" t="s">
        <v>51</v>
      </c>
      <c r="E255" s="176">
        <v>10</v>
      </c>
      <c r="F255" s="174">
        <v>10</v>
      </c>
      <c r="H255" s="172" t="s">
        <v>82</v>
      </c>
      <c r="I255" s="178">
        <v>3</v>
      </c>
      <c r="J255" s="172">
        <v>3</v>
      </c>
    </row>
    <row r="256" spans="1:10" ht="9.75" customHeight="1">
      <c r="A256" s="154">
        <v>40434</v>
      </c>
      <c r="B256" s="170" t="s">
        <v>271</v>
      </c>
      <c r="C256" s="68"/>
      <c r="D256" s="172"/>
      <c r="E256" s="174"/>
      <c r="F256" s="174"/>
      <c r="H256" s="172"/>
      <c r="I256" s="172"/>
      <c r="J256" s="172"/>
    </row>
    <row r="257" spans="1:10" ht="9.75" customHeight="1" thickBot="1">
      <c r="A257" s="66" t="s">
        <v>33</v>
      </c>
      <c r="B257" s="76">
        <v>40434.729660185185</v>
      </c>
      <c r="C257" s="68"/>
      <c r="D257" s="172" t="s">
        <v>76</v>
      </c>
      <c r="E257" s="175">
        <v>0.06319444444444444</v>
      </c>
      <c r="F257" s="174">
        <v>14</v>
      </c>
      <c r="H257" s="179" t="s">
        <v>110</v>
      </c>
      <c r="I257" s="180" t="s">
        <v>274</v>
      </c>
      <c r="J257" s="180" t="s">
        <v>274</v>
      </c>
    </row>
    <row r="258" spans="1:10" ht="9.75" customHeight="1">
      <c r="A258" s="63"/>
      <c r="B258" s="77"/>
      <c r="C258" s="68"/>
      <c r="D258" s="172"/>
      <c r="E258" s="174"/>
      <c r="F258" s="174"/>
      <c r="H258" s="172"/>
      <c r="I258" s="180"/>
      <c r="J258" s="180"/>
    </row>
    <row r="259" spans="2:10" ht="9.75" customHeight="1">
      <c r="B259" s="108" t="s">
        <v>276</v>
      </c>
      <c r="D259" s="177" t="s">
        <v>97</v>
      </c>
      <c r="E259" s="175">
        <v>0.10555555555555556</v>
      </c>
      <c r="F259" s="174">
        <v>18</v>
      </c>
      <c r="H259" s="177" t="s">
        <v>98</v>
      </c>
      <c r="I259" s="176" t="s">
        <v>274</v>
      </c>
      <c r="J259" s="181" t="s">
        <v>274</v>
      </c>
    </row>
    <row r="260" spans="9:10" ht="9.75" customHeight="1">
      <c r="I260" s="171"/>
      <c r="J260" s="171"/>
    </row>
    <row r="261" spans="2:10" ht="9.75" customHeight="1">
      <c r="B261" s="78" t="s">
        <v>100</v>
      </c>
      <c r="C261" s="78" t="s">
        <v>101</v>
      </c>
      <c r="D261" s="78" t="s">
        <v>102</v>
      </c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3" ht="9.75" customHeight="1">
      <c r="A262" s="155"/>
      <c r="B262" s="155"/>
      <c r="C262" s="155"/>
    </row>
    <row r="263" spans="1:3" ht="9.75" customHeight="1">
      <c r="A263" s="155"/>
      <c r="B263" s="155"/>
      <c r="C263" s="155"/>
    </row>
    <row r="264" spans="1:10" ht="9.75" customHeight="1" thickBot="1">
      <c r="A264" s="49"/>
      <c r="B264" s="49"/>
      <c r="C264" s="49"/>
      <c r="E264" s="42" t="s">
        <v>103</v>
      </c>
      <c r="F264" s="42" t="s">
        <v>104</v>
      </c>
      <c r="I264" s="57" t="s">
        <v>103</v>
      </c>
      <c r="J264" s="57" t="s">
        <v>104</v>
      </c>
    </row>
    <row r="265" spans="1:10" ht="9.75" customHeight="1" thickBot="1" thickTop="1">
      <c r="A265" s="58">
        <v>31</v>
      </c>
      <c r="B265" s="67"/>
      <c r="C265" s="68"/>
      <c r="D265" s="172" t="s">
        <v>72</v>
      </c>
      <c r="E265" s="173" t="s">
        <v>274</v>
      </c>
      <c r="F265" s="174" t="s">
        <v>274</v>
      </c>
      <c r="H265" s="172" t="s">
        <v>77</v>
      </c>
      <c r="I265" s="178" t="s">
        <v>54</v>
      </c>
      <c r="J265" s="172">
        <v>5</v>
      </c>
    </row>
    <row r="266" spans="1:10" ht="9.75" customHeight="1" thickBot="1" thickTop="1">
      <c r="A266" s="69"/>
      <c r="B266" s="67"/>
      <c r="C266" s="68"/>
      <c r="D266" s="172"/>
      <c r="E266" s="174"/>
      <c r="F266" s="174"/>
      <c r="H266" s="172"/>
      <c r="I266" s="172"/>
      <c r="J266" s="172"/>
    </row>
    <row r="267" spans="1:10" ht="9.75" customHeight="1">
      <c r="A267" s="64" t="s">
        <v>9</v>
      </c>
      <c r="B267" s="164" t="s">
        <v>240</v>
      </c>
      <c r="C267" s="68"/>
      <c r="D267" s="172" t="s">
        <v>73</v>
      </c>
      <c r="E267" s="175" t="s">
        <v>274</v>
      </c>
      <c r="F267" s="174" t="s">
        <v>274</v>
      </c>
      <c r="H267" s="172" t="s">
        <v>78</v>
      </c>
      <c r="I267" s="179" t="s">
        <v>274</v>
      </c>
      <c r="J267" s="172" t="s">
        <v>274</v>
      </c>
    </row>
    <row r="268" spans="1:10" ht="9.75" customHeight="1">
      <c r="A268" s="65" t="s">
        <v>10</v>
      </c>
      <c r="B268" s="165" t="s">
        <v>241</v>
      </c>
      <c r="C268" s="59"/>
      <c r="D268" s="172"/>
      <c r="E268" s="174"/>
      <c r="F268" s="174"/>
      <c r="H268" s="172"/>
      <c r="I268" s="179"/>
      <c r="J268" s="172"/>
    </row>
    <row r="269" spans="1:10" ht="9.75" customHeight="1">
      <c r="A269" s="65" t="s">
        <v>14</v>
      </c>
      <c r="B269" s="70">
        <v>9</v>
      </c>
      <c r="C269" s="68"/>
      <c r="D269" s="172" t="s">
        <v>71</v>
      </c>
      <c r="E269" s="173">
        <v>11</v>
      </c>
      <c r="F269" s="174">
        <v>6</v>
      </c>
      <c r="H269" s="172" t="s">
        <v>79</v>
      </c>
      <c r="I269" s="179" t="s">
        <v>274</v>
      </c>
      <c r="J269" s="172" t="s">
        <v>274</v>
      </c>
    </row>
    <row r="270" spans="1:10" ht="9.75" customHeight="1" thickBot="1">
      <c r="A270" s="153" t="s">
        <v>15</v>
      </c>
      <c r="B270" s="71" t="s">
        <v>114</v>
      </c>
      <c r="C270" s="68"/>
      <c r="D270" s="172"/>
      <c r="E270" s="174"/>
      <c r="F270" s="174"/>
      <c r="H270" s="172"/>
      <c r="I270" s="179"/>
      <c r="J270" s="172"/>
    </row>
    <row r="271" spans="1:10" ht="9.75" customHeight="1" thickBot="1">
      <c r="A271" s="72"/>
      <c r="B271" s="73"/>
      <c r="C271" s="68"/>
      <c r="D271" s="172" t="s">
        <v>74</v>
      </c>
      <c r="E271" s="176">
        <v>3.4</v>
      </c>
      <c r="F271" s="174">
        <v>9</v>
      </c>
      <c r="H271" s="172" t="s">
        <v>80</v>
      </c>
      <c r="I271" s="179">
        <v>0.09166666666666667</v>
      </c>
      <c r="J271" s="172">
        <v>0</v>
      </c>
    </row>
    <row r="272" spans="1:10" ht="9.75" customHeight="1">
      <c r="A272" s="60" t="s">
        <v>32</v>
      </c>
      <c r="B272" s="74">
        <v>40</v>
      </c>
      <c r="C272" s="68"/>
      <c r="D272" s="172"/>
      <c r="E272" s="174"/>
      <c r="F272" s="174"/>
      <c r="H272" s="172"/>
      <c r="I272" s="172"/>
      <c r="J272" s="172"/>
    </row>
    <row r="273" spans="1:10" ht="9.75" customHeight="1">
      <c r="A273" s="61" t="s">
        <v>34</v>
      </c>
      <c r="B273" s="79">
        <v>10</v>
      </c>
      <c r="C273" s="68"/>
      <c r="D273" s="172" t="s">
        <v>75</v>
      </c>
      <c r="E273" s="176">
        <v>7.34</v>
      </c>
      <c r="F273" s="174">
        <v>21</v>
      </c>
      <c r="H273" s="172" t="s">
        <v>81</v>
      </c>
      <c r="I273" s="178">
        <v>11</v>
      </c>
      <c r="J273" s="172">
        <v>22</v>
      </c>
    </row>
    <row r="274" spans="1:10" ht="9.75" customHeight="1" thickBot="1">
      <c r="A274" s="62" t="s">
        <v>16</v>
      </c>
      <c r="B274" s="80">
        <v>163</v>
      </c>
      <c r="C274" s="68"/>
      <c r="D274" s="172"/>
      <c r="E274" s="174"/>
      <c r="F274" s="174"/>
      <c r="H274" s="172"/>
      <c r="I274" s="172"/>
      <c r="J274" s="172"/>
    </row>
    <row r="275" spans="1:10" ht="9.75" customHeight="1" thickBot="1">
      <c r="A275" s="63"/>
      <c r="B275" s="75"/>
      <c r="C275" s="68"/>
      <c r="D275" s="172" t="s">
        <v>51</v>
      </c>
      <c r="E275" s="176">
        <v>9</v>
      </c>
      <c r="F275" s="174">
        <v>9</v>
      </c>
      <c r="H275" s="172" t="s">
        <v>82</v>
      </c>
      <c r="I275" s="178">
        <v>24</v>
      </c>
      <c r="J275" s="172">
        <v>24</v>
      </c>
    </row>
    <row r="276" spans="1:10" ht="9.75" customHeight="1">
      <c r="A276" s="154">
        <v>40434</v>
      </c>
      <c r="B276" s="170" t="s">
        <v>271</v>
      </c>
      <c r="C276" s="68"/>
      <c r="D276" s="172"/>
      <c r="E276" s="174"/>
      <c r="F276" s="174"/>
      <c r="H276" s="172"/>
      <c r="I276" s="172"/>
      <c r="J276" s="172"/>
    </row>
    <row r="277" spans="1:10" ht="9.75" customHeight="1" thickBot="1">
      <c r="A277" s="66" t="s">
        <v>33</v>
      </c>
      <c r="B277" s="76">
        <v>40434.729660185185</v>
      </c>
      <c r="C277" s="68"/>
      <c r="D277" s="172" t="s">
        <v>76</v>
      </c>
      <c r="E277" s="175">
        <v>0.0875</v>
      </c>
      <c r="F277" s="174">
        <v>4</v>
      </c>
      <c r="H277" s="179" t="s">
        <v>110</v>
      </c>
      <c r="I277" s="180" t="s">
        <v>274</v>
      </c>
      <c r="J277" s="180" t="s">
        <v>274</v>
      </c>
    </row>
    <row r="278" spans="1:10" ht="9.75" customHeight="1">
      <c r="A278" s="63"/>
      <c r="B278" s="77"/>
      <c r="C278" s="68"/>
      <c r="D278" s="172"/>
      <c r="E278" s="174"/>
      <c r="F278" s="174"/>
      <c r="H278" s="172"/>
      <c r="I278" s="180"/>
      <c r="J278" s="180"/>
    </row>
    <row r="279" spans="2:10" ht="9.75" customHeight="1">
      <c r="B279" s="108" t="s">
        <v>276</v>
      </c>
      <c r="D279" s="177" t="s">
        <v>97</v>
      </c>
      <c r="E279" s="175">
        <v>0.2298611111111111</v>
      </c>
      <c r="F279" s="174">
        <v>0</v>
      </c>
      <c r="H279" s="177" t="s">
        <v>98</v>
      </c>
      <c r="I279" s="176" t="s">
        <v>274</v>
      </c>
      <c r="J279" s="181" t="s">
        <v>274</v>
      </c>
    </row>
    <row r="280" spans="9:10" ht="9.75" customHeight="1">
      <c r="I280" s="171"/>
      <c r="J280" s="171"/>
    </row>
    <row r="281" spans="2:10" ht="9.75" customHeight="1">
      <c r="B281" s="78" t="s">
        <v>100</v>
      </c>
      <c r="C281" s="78" t="s">
        <v>101</v>
      </c>
      <c r="D281" s="78" t="s">
        <v>102</v>
      </c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3" ht="9.75" customHeight="1">
      <c r="A282" s="63"/>
      <c r="B282" s="162"/>
      <c r="C282" s="158"/>
    </row>
    <row r="283" spans="1:3" ht="9.75" customHeight="1">
      <c r="A283" s="63"/>
      <c r="B283" s="75"/>
      <c r="C283" s="158"/>
    </row>
    <row r="284" spans="1:10" ht="9.75" customHeight="1" thickBot="1">
      <c r="A284" s="49"/>
      <c r="B284" s="49"/>
      <c r="C284" s="49"/>
      <c r="E284" s="42" t="s">
        <v>103</v>
      </c>
      <c r="F284" s="42" t="s">
        <v>104</v>
      </c>
      <c r="I284" s="57" t="s">
        <v>103</v>
      </c>
      <c r="J284" s="57" t="s">
        <v>104</v>
      </c>
    </row>
    <row r="285" spans="1:10" ht="9.75" customHeight="1" thickBot="1" thickTop="1">
      <c r="A285" s="58">
        <v>42</v>
      </c>
      <c r="B285" s="67"/>
      <c r="C285" s="68"/>
      <c r="D285" s="172" t="s">
        <v>72</v>
      </c>
      <c r="E285" s="173" t="s">
        <v>274</v>
      </c>
      <c r="F285" s="174" t="s">
        <v>274</v>
      </c>
      <c r="H285" s="172" t="s">
        <v>77</v>
      </c>
      <c r="I285" s="178" t="s">
        <v>56</v>
      </c>
      <c r="J285" s="172">
        <v>3</v>
      </c>
    </row>
    <row r="286" spans="1:10" ht="9.75" customHeight="1" thickBot="1" thickTop="1">
      <c r="A286" s="69"/>
      <c r="B286" s="67"/>
      <c r="C286" s="68"/>
      <c r="D286" s="172"/>
      <c r="E286" s="174"/>
      <c r="F286" s="174"/>
      <c r="H286" s="172"/>
      <c r="I286" s="172"/>
      <c r="J286" s="172"/>
    </row>
    <row r="287" spans="1:10" ht="9.75" customHeight="1">
      <c r="A287" s="64" t="s">
        <v>9</v>
      </c>
      <c r="B287" s="164" t="s">
        <v>133</v>
      </c>
      <c r="C287" s="68"/>
      <c r="D287" s="172" t="s">
        <v>73</v>
      </c>
      <c r="E287" s="175" t="s">
        <v>274</v>
      </c>
      <c r="F287" s="174" t="s">
        <v>274</v>
      </c>
      <c r="H287" s="172" t="s">
        <v>78</v>
      </c>
      <c r="I287" s="179" t="s">
        <v>274</v>
      </c>
      <c r="J287" s="172" t="s">
        <v>274</v>
      </c>
    </row>
    <row r="288" spans="1:10" ht="9.75" customHeight="1">
      <c r="A288" s="65" t="s">
        <v>10</v>
      </c>
      <c r="B288" s="165" t="s">
        <v>242</v>
      </c>
      <c r="C288" s="59"/>
      <c r="D288" s="172"/>
      <c r="E288" s="174"/>
      <c r="F288" s="174"/>
      <c r="H288" s="172"/>
      <c r="I288" s="179"/>
      <c r="J288" s="172"/>
    </row>
    <row r="289" spans="1:10" ht="9.75" customHeight="1">
      <c r="A289" s="65" t="s">
        <v>14</v>
      </c>
      <c r="B289" s="70">
        <v>8</v>
      </c>
      <c r="C289" s="68"/>
      <c r="D289" s="172" t="s">
        <v>71</v>
      </c>
      <c r="E289" s="173">
        <v>13</v>
      </c>
      <c r="F289" s="174">
        <v>8</v>
      </c>
      <c r="H289" s="172" t="s">
        <v>79</v>
      </c>
      <c r="I289" s="179" t="s">
        <v>274</v>
      </c>
      <c r="J289" s="172" t="s">
        <v>274</v>
      </c>
    </row>
    <row r="290" spans="1:10" ht="9.75" customHeight="1" thickBot="1">
      <c r="A290" s="153" t="s">
        <v>15</v>
      </c>
      <c r="B290" s="71" t="s">
        <v>114</v>
      </c>
      <c r="C290" s="68"/>
      <c r="D290" s="172"/>
      <c r="E290" s="174"/>
      <c r="F290" s="174"/>
      <c r="H290" s="172"/>
      <c r="I290" s="179"/>
      <c r="J290" s="172"/>
    </row>
    <row r="291" spans="1:10" ht="9.75" customHeight="1" thickBot="1">
      <c r="A291" s="72"/>
      <c r="B291" s="73"/>
      <c r="C291" s="68"/>
      <c r="D291" s="172" t="s">
        <v>74</v>
      </c>
      <c r="E291" s="176">
        <v>3.5</v>
      </c>
      <c r="F291" s="174">
        <v>10</v>
      </c>
      <c r="H291" s="172" t="s">
        <v>80</v>
      </c>
      <c r="I291" s="179">
        <v>0.07916666666666666</v>
      </c>
      <c r="J291" s="172">
        <v>0</v>
      </c>
    </row>
    <row r="292" spans="1:10" ht="9.75" customHeight="1">
      <c r="A292" s="60" t="s">
        <v>32</v>
      </c>
      <c r="B292" s="74">
        <v>50</v>
      </c>
      <c r="C292" s="68"/>
      <c r="D292" s="172"/>
      <c r="E292" s="174"/>
      <c r="F292" s="174"/>
      <c r="H292" s="172"/>
      <c r="I292" s="172"/>
      <c r="J292" s="172"/>
    </row>
    <row r="293" spans="1:10" ht="9.75" customHeight="1">
      <c r="A293" s="61" t="s">
        <v>34</v>
      </c>
      <c r="B293" s="79">
        <v>10</v>
      </c>
      <c r="C293" s="68"/>
      <c r="D293" s="172" t="s">
        <v>75</v>
      </c>
      <c r="E293" s="176">
        <v>8.2</v>
      </c>
      <c r="F293" s="174">
        <v>16</v>
      </c>
      <c r="H293" s="172" t="s">
        <v>81</v>
      </c>
      <c r="I293" s="178">
        <v>8</v>
      </c>
      <c r="J293" s="172">
        <v>16</v>
      </c>
    </row>
    <row r="294" spans="1:10" ht="9.75" customHeight="1" thickBot="1">
      <c r="A294" s="62" t="s">
        <v>16</v>
      </c>
      <c r="B294" s="80">
        <v>154</v>
      </c>
      <c r="C294" s="68"/>
      <c r="D294" s="172"/>
      <c r="E294" s="174"/>
      <c r="F294" s="174"/>
      <c r="H294" s="172"/>
      <c r="I294" s="172"/>
      <c r="J294" s="172"/>
    </row>
    <row r="295" spans="1:10" ht="9.75" customHeight="1" thickBot="1">
      <c r="A295" s="63"/>
      <c r="B295" s="75"/>
      <c r="C295" s="68"/>
      <c r="D295" s="172" t="s">
        <v>51</v>
      </c>
      <c r="E295" s="176">
        <v>6.5</v>
      </c>
      <c r="F295" s="174">
        <v>6</v>
      </c>
      <c r="H295" s="172" t="s">
        <v>82</v>
      </c>
      <c r="I295" s="178">
        <v>5</v>
      </c>
      <c r="J295" s="172">
        <v>5</v>
      </c>
    </row>
    <row r="296" spans="1:10" ht="9.75" customHeight="1">
      <c r="A296" s="154">
        <v>40434</v>
      </c>
      <c r="B296" s="170" t="s">
        <v>271</v>
      </c>
      <c r="C296" s="68"/>
      <c r="D296" s="172"/>
      <c r="E296" s="174"/>
      <c r="F296" s="174"/>
      <c r="H296" s="172"/>
      <c r="I296" s="172"/>
      <c r="J296" s="172"/>
    </row>
    <row r="297" spans="1:10" ht="9.75" customHeight="1" thickBot="1">
      <c r="A297" s="66" t="s">
        <v>33</v>
      </c>
      <c r="B297" s="76">
        <v>40434.729660185185</v>
      </c>
      <c r="C297" s="68"/>
      <c r="D297" s="172" t="s">
        <v>76</v>
      </c>
      <c r="E297" s="175">
        <v>0.07847222222222222</v>
      </c>
      <c r="F297" s="174">
        <v>8</v>
      </c>
      <c r="H297" s="179" t="s">
        <v>110</v>
      </c>
      <c r="I297" s="180" t="s">
        <v>274</v>
      </c>
      <c r="J297" s="180" t="s">
        <v>274</v>
      </c>
    </row>
    <row r="298" spans="1:10" ht="9.75" customHeight="1">
      <c r="A298" s="63"/>
      <c r="B298" s="77"/>
      <c r="C298" s="68"/>
      <c r="D298" s="172"/>
      <c r="E298" s="174"/>
      <c r="F298" s="174"/>
      <c r="H298" s="172"/>
      <c r="I298" s="180"/>
      <c r="J298" s="180"/>
    </row>
    <row r="299" spans="2:10" ht="9.75" customHeight="1">
      <c r="B299" s="108" t="s">
        <v>275</v>
      </c>
      <c r="D299" s="177" t="s">
        <v>97</v>
      </c>
      <c r="E299" s="175">
        <v>0.1326388888888889</v>
      </c>
      <c r="F299" s="174">
        <v>9</v>
      </c>
      <c r="H299" s="177" t="s">
        <v>98</v>
      </c>
      <c r="I299" s="176" t="s">
        <v>274</v>
      </c>
      <c r="J299" s="181" t="s">
        <v>274</v>
      </c>
    </row>
    <row r="300" spans="9:10" ht="9.75" customHeight="1">
      <c r="I300" s="171"/>
      <c r="J300" s="171"/>
    </row>
    <row r="301" spans="2:10" ht="9.75" customHeight="1">
      <c r="B301" s="78" t="s">
        <v>100</v>
      </c>
      <c r="C301" s="78" t="s">
        <v>101</v>
      </c>
      <c r="D301" s="78" t="s">
        <v>102</v>
      </c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3" ht="9.75" customHeight="1">
      <c r="A302" s="155"/>
      <c r="B302" s="155"/>
      <c r="C302" s="155"/>
    </row>
    <row r="303" spans="1:3" ht="9.75" customHeight="1">
      <c r="A303" s="155"/>
      <c r="B303" s="155"/>
      <c r="C303" s="155"/>
    </row>
    <row r="304" spans="1:10" ht="9.75" customHeight="1" thickBot="1">
      <c r="A304" s="49"/>
      <c r="B304" s="49"/>
      <c r="C304" s="49"/>
      <c r="E304" s="42" t="s">
        <v>103</v>
      </c>
      <c r="F304" s="42" t="s">
        <v>104</v>
      </c>
      <c r="I304" s="57" t="s">
        <v>103</v>
      </c>
      <c r="J304" s="57" t="s">
        <v>104</v>
      </c>
    </row>
    <row r="305" spans="1:10" ht="9.75" customHeight="1" thickBot="1" thickTop="1">
      <c r="A305" s="58">
        <v>79</v>
      </c>
      <c r="B305" s="67"/>
      <c r="C305" s="68"/>
      <c r="D305" s="172" t="s">
        <v>72</v>
      </c>
      <c r="E305" s="173" t="s">
        <v>274</v>
      </c>
      <c r="F305" s="174" t="s">
        <v>274</v>
      </c>
      <c r="H305" s="172" t="s">
        <v>77</v>
      </c>
      <c r="I305" s="178" t="s">
        <v>55</v>
      </c>
      <c r="J305" s="172">
        <v>4</v>
      </c>
    </row>
    <row r="306" spans="1:10" ht="9.75" customHeight="1" thickBot="1" thickTop="1">
      <c r="A306" s="69"/>
      <c r="B306" s="67"/>
      <c r="C306" s="68"/>
      <c r="D306" s="172"/>
      <c r="E306" s="174"/>
      <c r="F306" s="174"/>
      <c r="H306" s="172"/>
      <c r="I306" s="172"/>
      <c r="J306" s="172"/>
    </row>
    <row r="307" spans="1:10" ht="9.75" customHeight="1">
      <c r="A307" s="64" t="s">
        <v>9</v>
      </c>
      <c r="B307" s="164" t="s">
        <v>243</v>
      </c>
      <c r="C307" s="68"/>
      <c r="D307" s="172" t="s">
        <v>73</v>
      </c>
      <c r="E307" s="175" t="s">
        <v>274</v>
      </c>
      <c r="F307" s="174" t="s">
        <v>274</v>
      </c>
      <c r="H307" s="172" t="s">
        <v>78</v>
      </c>
      <c r="I307" s="179" t="s">
        <v>274</v>
      </c>
      <c r="J307" s="172" t="s">
        <v>274</v>
      </c>
    </row>
    <row r="308" spans="1:10" ht="9.75" customHeight="1">
      <c r="A308" s="65" t="s">
        <v>10</v>
      </c>
      <c r="B308" s="165" t="s">
        <v>123</v>
      </c>
      <c r="C308" s="59"/>
      <c r="D308" s="172"/>
      <c r="E308" s="174"/>
      <c r="F308" s="174"/>
      <c r="H308" s="172"/>
      <c r="I308" s="179"/>
      <c r="J308" s="172"/>
    </row>
    <row r="309" spans="1:10" ht="9.75" customHeight="1">
      <c r="A309" s="65" t="s">
        <v>14</v>
      </c>
      <c r="B309" s="70">
        <v>8</v>
      </c>
      <c r="C309" s="68"/>
      <c r="D309" s="172" t="s">
        <v>71</v>
      </c>
      <c r="E309" s="173">
        <v>2</v>
      </c>
      <c r="F309" s="174">
        <v>1</v>
      </c>
      <c r="H309" s="172" t="s">
        <v>79</v>
      </c>
      <c r="I309" s="179" t="s">
        <v>274</v>
      </c>
      <c r="J309" s="172" t="s">
        <v>274</v>
      </c>
    </row>
    <row r="310" spans="1:10" ht="9.75" customHeight="1" thickBot="1">
      <c r="A310" s="153" t="s">
        <v>15</v>
      </c>
      <c r="B310" s="71" t="s">
        <v>114</v>
      </c>
      <c r="C310" s="68"/>
      <c r="D310" s="172"/>
      <c r="E310" s="174"/>
      <c r="F310" s="174"/>
      <c r="H310" s="172"/>
      <c r="I310" s="179"/>
      <c r="J310" s="172"/>
    </row>
    <row r="311" spans="1:10" ht="9.75" customHeight="1" thickBot="1">
      <c r="A311" s="72"/>
      <c r="B311" s="73"/>
      <c r="C311" s="68"/>
      <c r="D311" s="172" t="s">
        <v>74</v>
      </c>
      <c r="E311" s="176">
        <v>2.1</v>
      </c>
      <c r="F311" s="174">
        <v>4</v>
      </c>
      <c r="H311" s="172" t="s">
        <v>80</v>
      </c>
      <c r="I311" s="179">
        <v>0.08333333333333333</v>
      </c>
      <c r="J311" s="172">
        <v>0</v>
      </c>
    </row>
    <row r="312" spans="1:10" ht="9.75" customHeight="1">
      <c r="A312" s="60" t="s">
        <v>32</v>
      </c>
      <c r="B312" s="74">
        <v>50</v>
      </c>
      <c r="C312" s="68"/>
      <c r="D312" s="172"/>
      <c r="E312" s="174"/>
      <c r="F312" s="174"/>
      <c r="H312" s="172"/>
      <c r="I312" s="172"/>
      <c r="J312" s="172"/>
    </row>
    <row r="313" spans="1:10" ht="9.75" customHeight="1">
      <c r="A313" s="61" t="s">
        <v>34</v>
      </c>
      <c r="B313" s="79">
        <v>10</v>
      </c>
      <c r="C313" s="68"/>
      <c r="D313" s="172" t="s">
        <v>75</v>
      </c>
      <c r="E313" s="176">
        <v>9.24</v>
      </c>
      <c r="F313" s="174">
        <v>10</v>
      </c>
      <c r="H313" s="172" t="s">
        <v>81</v>
      </c>
      <c r="I313" s="178">
        <v>8</v>
      </c>
      <c r="J313" s="172">
        <v>16</v>
      </c>
    </row>
    <row r="314" spans="1:10" ht="9.75" customHeight="1" thickBot="1">
      <c r="A314" s="62" t="s">
        <v>16</v>
      </c>
      <c r="B314" s="80">
        <v>120</v>
      </c>
      <c r="C314" s="68"/>
      <c r="D314" s="172"/>
      <c r="E314" s="174"/>
      <c r="F314" s="174"/>
      <c r="H314" s="172"/>
      <c r="I314" s="172"/>
      <c r="J314" s="172"/>
    </row>
    <row r="315" spans="1:10" ht="9.75" customHeight="1" thickBot="1">
      <c r="A315" s="63"/>
      <c r="B315" s="75"/>
      <c r="C315" s="68"/>
      <c r="D315" s="172" t="s">
        <v>51</v>
      </c>
      <c r="E315" s="176">
        <v>6.5</v>
      </c>
      <c r="F315" s="174">
        <v>6</v>
      </c>
      <c r="H315" s="172" t="s">
        <v>82</v>
      </c>
      <c r="I315" s="178">
        <v>1</v>
      </c>
      <c r="J315" s="172">
        <v>1</v>
      </c>
    </row>
    <row r="316" spans="1:10" ht="9.75" customHeight="1">
      <c r="A316" s="154">
        <v>40434</v>
      </c>
      <c r="B316" s="170" t="s">
        <v>271</v>
      </c>
      <c r="C316" s="68"/>
      <c r="D316" s="172"/>
      <c r="E316" s="174"/>
      <c r="F316" s="174"/>
      <c r="H316" s="172"/>
      <c r="I316" s="172"/>
      <c r="J316" s="172"/>
    </row>
    <row r="317" spans="1:10" ht="9.75" customHeight="1" thickBot="1">
      <c r="A317" s="66" t="s">
        <v>33</v>
      </c>
      <c r="B317" s="76">
        <v>40434.729660185185</v>
      </c>
      <c r="C317" s="68"/>
      <c r="D317" s="172" t="s">
        <v>76</v>
      </c>
      <c r="E317" s="175">
        <v>0.10069444444444443</v>
      </c>
      <c r="F317" s="174">
        <v>1</v>
      </c>
      <c r="H317" s="179" t="s">
        <v>110</v>
      </c>
      <c r="I317" s="180" t="s">
        <v>274</v>
      </c>
      <c r="J317" s="180" t="s">
        <v>274</v>
      </c>
    </row>
    <row r="318" spans="1:10" ht="9.75" customHeight="1">
      <c r="A318" s="63"/>
      <c r="B318" s="77"/>
      <c r="C318" s="68"/>
      <c r="D318" s="172"/>
      <c r="E318" s="174"/>
      <c r="F318" s="174"/>
      <c r="H318" s="172"/>
      <c r="I318" s="180"/>
      <c r="J318" s="180"/>
    </row>
    <row r="319" spans="2:10" ht="9.75" customHeight="1">
      <c r="B319" s="108" t="s">
        <v>275</v>
      </c>
      <c r="D319" s="177" t="s">
        <v>97</v>
      </c>
      <c r="E319" s="175">
        <v>0.15555555555555556</v>
      </c>
      <c r="F319" s="174">
        <v>4</v>
      </c>
      <c r="H319" s="177" t="s">
        <v>98</v>
      </c>
      <c r="I319" s="176" t="s">
        <v>274</v>
      </c>
      <c r="J319" s="181" t="s">
        <v>274</v>
      </c>
    </row>
    <row r="320" spans="9:10" ht="9.75" customHeight="1">
      <c r="I320" s="171"/>
      <c r="J320" s="171"/>
    </row>
    <row r="321" spans="2:10" ht="9.75" customHeight="1">
      <c r="B321" s="78" t="s">
        <v>100</v>
      </c>
      <c r="C321" s="78" t="s">
        <v>101</v>
      </c>
      <c r="D321" s="78" t="s">
        <v>102</v>
      </c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3" ht="9.75" customHeight="1">
      <c r="A322" s="159"/>
      <c r="B322" s="75"/>
      <c r="C322" s="158"/>
    </row>
    <row r="323" spans="1:3" ht="9.75" customHeight="1">
      <c r="A323" s="72"/>
      <c r="B323" s="72"/>
      <c r="C323" s="158"/>
    </row>
    <row r="324" spans="1:3" ht="9.75" customHeight="1">
      <c r="A324" s="63"/>
      <c r="B324" s="162"/>
      <c r="C324" s="158"/>
    </row>
    <row r="325" spans="1:10" ht="9.75" customHeight="1" thickBot="1">
      <c r="A325" s="49"/>
      <c r="B325" s="49"/>
      <c r="C325" s="49"/>
      <c r="E325" s="42" t="s">
        <v>103</v>
      </c>
      <c r="F325" s="42" t="s">
        <v>104</v>
      </c>
      <c r="I325" s="57" t="s">
        <v>103</v>
      </c>
      <c r="J325" s="57" t="s">
        <v>104</v>
      </c>
    </row>
    <row r="326" spans="1:10" ht="9.75" customHeight="1" thickBot="1" thickTop="1">
      <c r="A326" s="58">
        <v>73</v>
      </c>
      <c r="B326" s="67"/>
      <c r="C326" s="68"/>
      <c r="D326" s="172" t="s">
        <v>72</v>
      </c>
      <c r="E326" s="173" t="s">
        <v>274</v>
      </c>
      <c r="F326" s="174" t="s">
        <v>274</v>
      </c>
      <c r="H326" s="172" t="s">
        <v>77</v>
      </c>
      <c r="I326" s="178" t="s">
        <v>272</v>
      </c>
      <c r="J326" s="172">
        <v>1</v>
      </c>
    </row>
    <row r="327" spans="1:10" ht="9.75" customHeight="1" thickBot="1" thickTop="1">
      <c r="A327" s="69"/>
      <c r="B327" s="67"/>
      <c r="C327" s="68"/>
      <c r="D327" s="172"/>
      <c r="E327" s="174"/>
      <c r="F327" s="174"/>
      <c r="H327" s="172"/>
      <c r="I327" s="172"/>
      <c r="J327" s="172"/>
    </row>
    <row r="328" spans="1:10" ht="9.75" customHeight="1">
      <c r="A328" s="64" t="s">
        <v>9</v>
      </c>
      <c r="B328" s="164" t="s">
        <v>244</v>
      </c>
      <c r="C328" s="68"/>
      <c r="D328" s="172" t="s">
        <v>73</v>
      </c>
      <c r="E328" s="175" t="s">
        <v>274</v>
      </c>
      <c r="F328" s="174" t="s">
        <v>274</v>
      </c>
      <c r="H328" s="172" t="s">
        <v>78</v>
      </c>
      <c r="I328" s="179" t="s">
        <v>274</v>
      </c>
      <c r="J328" s="172" t="s">
        <v>274</v>
      </c>
    </row>
    <row r="329" spans="1:10" ht="9.75" customHeight="1">
      <c r="A329" s="65" t="s">
        <v>10</v>
      </c>
      <c r="B329" s="165" t="s">
        <v>245</v>
      </c>
      <c r="C329" s="59"/>
      <c r="D329" s="172"/>
      <c r="E329" s="174"/>
      <c r="F329" s="174"/>
      <c r="H329" s="172"/>
      <c r="I329" s="179"/>
      <c r="J329" s="172"/>
    </row>
    <row r="330" spans="1:10" ht="9.75" customHeight="1">
      <c r="A330" s="65" t="s">
        <v>14</v>
      </c>
      <c r="B330" s="70">
        <v>7</v>
      </c>
      <c r="C330" s="68"/>
      <c r="D330" s="172" t="s">
        <v>71</v>
      </c>
      <c r="E330" s="173">
        <v>6</v>
      </c>
      <c r="F330" s="174">
        <v>2</v>
      </c>
      <c r="H330" s="172" t="s">
        <v>79</v>
      </c>
      <c r="I330" s="179" t="s">
        <v>274</v>
      </c>
      <c r="J330" s="172" t="s">
        <v>274</v>
      </c>
    </row>
    <row r="331" spans="1:10" ht="9.75" customHeight="1" thickBot="1">
      <c r="A331" s="153" t="s">
        <v>15</v>
      </c>
      <c r="B331" s="71" t="s">
        <v>114</v>
      </c>
      <c r="C331" s="68"/>
      <c r="D331" s="172"/>
      <c r="E331" s="174"/>
      <c r="F331" s="174"/>
      <c r="H331" s="172"/>
      <c r="I331" s="179"/>
      <c r="J331" s="172"/>
    </row>
    <row r="332" spans="1:10" ht="9.75" customHeight="1" thickBot="1">
      <c r="A332" s="72"/>
      <c r="B332" s="73"/>
      <c r="C332" s="68"/>
      <c r="D332" s="172" t="s">
        <v>74</v>
      </c>
      <c r="E332" s="176">
        <v>2.9</v>
      </c>
      <c r="F332" s="174">
        <v>7</v>
      </c>
      <c r="H332" s="172" t="s">
        <v>80</v>
      </c>
      <c r="I332" s="179">
        <v>0.07847222222222222</v>
      </c>
      <c r="J332" s="172">
        <v>1</v>
      </c>
    </row>
    <row r="333" spans="1:10" ht="9.75" customHeight="1">
      <c r="A333" s="60" t="s">
        <v>32</v>
      </c>
      <c r="B333" s="74">
        <v>60</v>
      </c>
      <c r="C333" s="68"/>
      <c r="D333" s="172"/>
      <c r="E333" s="174"/>
      <c r="F333" s="174"/>
      <c r="H333" s="172"/>
      <c r="I333" s="172"/>
      <c r="J333" s="172"/>
    </row>
    <row r="334" spans="1:10" ht="9.75" customHeight="1">
      <c r="A334" s="61" t="s">
        <v>34</v>
      </c>
      <c r="B334" s="79">
        <v>10</v>
      </c>
      <c r="C334" s="68"/>
      <c r="D334" s="172" t="s">
        <v>75</v>
      </c>
      <c r="E334" s="176">
        <v>9.02</v>
      </c>
      <c r="F334" s="174">
        <v>11</v>
      </c>
      <c r="H334" s="172" t="s">
        <v>81</v>
      </c>
      <c r="I334" s="178">
        <v>8</v>
      </c>
      <c r="J334" s="172">
        <v>16</v>
      </c>
    </row>
    <row r="335" spans="1:10" ht="9.75" customHeight="1" thickBot="1">
      <c r="A335" s="62" t="s">
        <v>16</v>
      </c>
      <c r="B335" s="80">
        <v>129</v>
      </c>
      <c r="C335" s="68"/>
      <c r="D335" s="172"/>
      <c r="E335" s="174"/>
      <c r="F335" s="174"/>
      <c r="H335" s="172"/>
      <c r="I335" s="172"/>
      <c r="J335" s="172"/>
    </row>
    <row r="336" spans="1:10" ht="9.75" customHeight="1" thickBot="1">
      <c r="A336" s="63"/>
      <c r="B336" s="75"/>
      <c r="C336" s="68"/>
      <c r="D336" s="172" t="s">
        <v>51</v>
      </c>
      <c r="E336" s="176">
        <v>4</v>
      </c>
      <c r="F336" s="174">
        <v>3</v>
      </c>
      <c r="H336" s="172" t="s">
        <v>82</v>
      </c>
      <c r="I336" s="178">
        <v>3</v>
      </c>
      <c r="J336" s="172">
        <v>3</v>
      </c>
    </row>
    <row r="337" spans="1:10" ht="9.75" customHeight="1">
      <c r="A337" s="154">
        <v>40434</v>
      </c>
      <c r="B337" s="170" t="s">
        <v>271</v>
      </c>
      <c r="C337" s="68"/>
      <c r="D337" s="172"/>
      <c r="E337" s="174"/>
      <c r="F337" s="174"/>
      <c r="H337" s="172"/>
      <c r="I337" s="172"/>
      <c r="J337" s="172"/>
    </row>
    <row r="338" spans="1:10" ht="9.75" customHeight="1" thickBot="1">
      <c r="A338" s="66" t="s">
        <v>33</v>
      </c>
      <c r="B338" s="76">
        <v>40434.729660185185</v>
      </c>
      <c r="C338" s="68"/>
      <c r="D338" s="172" t="s">
        <v>76</v>
      </c>
      <c r="E338" s="175">
        <v>0.1</v>
      </c>
      <c r="F338" s="174">
        <v>1</v>
      </c>
      <c r="H338" s="179" t="s">
        <v>110</v>
      </c>
      <c r="I338" s="180" t="s">
        <v>274</v>
      </c>
      <c r="J338" s="180" t="s">
        <v>274</v>
      </c>
    </row>
    <row r="339" spans="1:10" ht="9.75" customHeight="1">
      <c r="A339" s="63"/>
      <c r="B339" s="77"/>
      <c r="C339" s="68"/>
      <c r="D339" s="172"/>
      <c r="E339" s="174"/>
      <c r="F339" s="174"/>
      <c r="H339" s="172"/>
      <c r="I339" s="180"/>
      <c r="J339" s="180"/>
    </row>
    <row r="340" spans="2:10" ht="9.75" customHeight="1">
      <c r="B340" s="108" t="s">
        <v>275</v>
      </c>
      <c r="D340" s="177" t="s">
        <v>97</v>
      </c>
      <c r="E340" s="175">
        <v>0.17013888888888887</v>
      </c>
      <c r="F340" s="174">
        <v>1</v>
      </c>
      <c r="H340" s="177" t="s">
        <v>98</v>
      </c>
      <c r="I340" s="176" t="s">
        <v>274</v>
      </c>
      <c r="J340" s="181" t="s">
        <v>274</v>
      </c>
    </row>
    <row r="341" spans="9:10" ht="9.75" customHeight="1">
      <c r="I341" s="171"/>
      <c r="J341" s="171"/>
    </row>
    <row r="342" spans="2:10" ht="9.75" customHeight="1">
      <c r="B342" s="78" t="s">
        <v>100</v>
      </c>
      <c r="C342" s="78" t="s">
        <v>101</v>
      </c>
      <c r="D342" s="78" t="s">
        <v>102</v>
      </c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3" ht="9.75" customHeight="1">
      <c r="A343" s="155"/>
      <c r="B343" s="155"/>
      <c r="C343" s="155"/>
    </row>
    <row r="344" spans="1:3" ht="9.75" customHeight="1">
      <c r="A344" s="155"/>
      <c r="B344" s="155"/>
      <c r="C344" s="155"/>
    </row>
    <row r="345" spans="1:10" ht="9.75" customHeight="1" thickBot="1">
      <c r="A345" s="49"/>
      <c r="B345" s="49"/>
      <c r="C345" s="49"/>
      <c r="E345" s="42" t="s">
        <v>103</v>
      </c>
      <c r="F345" s="42" t="s">
        <v>104</v>
      </c>
      <c r="I345" s="57" t="s">
        <v>103</v>
      </c>
      <c r="J345" s="57" t="s">
        <v>104</v>
      </c>
    </row>
    <row r="346" spans="1:10" ht="9.75" customHeight="1" thickBot="1" thickTop="1">
      <c r="A346" s="58">
        <v>61</v>
      </c>
      <c r="B346" s="67"/>
      <c r="C346" s="68"/>
      <c r="D346" s="172" t="s">
        <v>72</v>
      </c>
      <c r="E346" s="173" t="s">
        <v>274</v>
      </c>
      <c r="F346" s="174" t="s">
        <v>274</v>
      </c>
      <c r="H346" s="172" t="s">
        <v>77</v>
      </c>
      <c r="I346" s="178" t="s">
        <v>56</v>
      </c>
      <c r="J346" s="172">
        <v>3</v>
      </c>
    </row>
    <row r="347" spans="1:10" ht="9.75" customHeight="1" thickBot="1" thickTop="1">
      <c r="A347" s="69"/>
      <c r="B347" s="67"/>
      <c r="C347" s="68"/>
      <c r="D347" s="172"/>
      <c r="E347" s="174"/>
      <c r="F347" s="174"/>
      <c r="H347" s="172"/>
      <c r="I347" s="172"/>
      <c r="J347" s="172"/>
    </row>
    <row r="348" spans="1:10" ht="9.75" customHeight="1">
      <c r="A348" s="64" t="s">
        <v>9</v>
      </c>
      <c r="B348" s="164" t="s">
        <v>183</v>
      </c>
      <c r="C348" s="68"/>
      <c r="D348" s="172" t="s">
        <v>73</v>
      </c>
      <c r="E348" s="175" t="s">
        <v>274</v>
      </c>
      <c r="F348" s="174" t="s">
        <v>274</v>
      </c>
      <c r="H348" s="172" t="s">
        <v>78</v>
      </c>
      <c r="I348" s="179" t="s">
        <v>274</v>
      </c>
      <c r="J348" s="172" t="s">
        <v>274</v>
      </c>
    </row>
    <row r="349" spans="1:10" ht="9.75" customHeight="1">
      <c r="A349" s="65" t="s">
        <v>10</v>
      </c>
      <c r="B349" s="165" t="s">
        <v>246</v>
      </c>
      <c r="C349" s="59"/>
      <c r="D349" s="172"/>
      <c r="E349" s="174"/>
      <c r="F349" s="174"/>
      <c r="H349" s="172"/>
      <c r="I349" s="179"/>
      <c r="J349" s="172"/>
    </row>
    <row r="350" spans="1:10" ht="9.75" customHeight="1">
      <c r="A350" s="65" t="s">
        <v>14</v>
      </c>
      <c r="B350" s="70">
        <v>7</v>
      </c>
      <c r="C350" s="68"/>
      <c r="D350" s="172" t="s">
        <v>71</v>
      </c>
      <c r="E350" s="173">
        <v>4</v>
      </c>
      <c r="F350" s="174">
        <v>1</v>
      </c>
      <c r="H350" s="172" t="s">
        <v>79</v>
      </c>
      <c r="I350" s="179" t="s">
        <v>274</v>
      </c>
      <c r="J350" s="172" t="s">
        <v>274</v>
      </c>
    </row>
    <row r="351" spans="1:10" ht="9.75" customHeight="1" thickBot="1">
      <c r="A351" s="153" t="s">
        <v>15</v>
      </c>
      <c r="B351" s="71" t="s">
        <v>114</v>
      </c>
      <c r="C351" s="68"/>
      <c r="D351" s="172"/>
      <c r="E351" s="174"/>
      <c r="F351" s="174"/>
      <c r="H351" s="172"/>
      <c r="I351" s="179"/>
      <c r="J351" s="172"/>
    </row>
    <row r="352" spans="1:10" ht="9.75" customHeight="1" thickBot="1">
      <c r="A352" s="72"/>
      <c r="B352" s="73"/>
      <c r="C352" s="68"/>
      <c r="D352" s="172" t="s">
        <v>74</v>
      </c>
      <c r="E352" s="176">
        <v>3.15</v>
      </c>
      <c r="F352" s="174">
        <v>8</v>
      </c>
      <c r="H352" s="172" t="s">
        <v>80</v>
      </c>
      <c r="I352" s="179">
        <v>0.06180555555555556</v>
      </c>
      <c r="J352" s="172">
        <v>7</v>
      </c>
    </row>
    <row r="353" spans="1:10" ht="9.75" customHeight="1">
      <c r="A353" s="60" t="s">
        <v>32</v>
      </c>
      <c r="B353" s="74">
        <v>60</v>
      </c>
      <c r="C353" s="68"/>
      <c r="D353" s="172"/>
      <c r="E353" s="174"/>
      <c r="F353" s="174"/>
      <c r="H353" s="172"/>
      <c r="I353" s="172"/>
      <c r="J353" s="172"/>
    </row>
    <row r="354" spans="1:10" ht="9.75" customHeight="1">
      <c r="A354" s="61" t="s">
        <v>34</v>
      </c>
      <c r="B354" s="79">
        <v>10</v>
      </c>
      <c r="C354" s="68"/>
      <c r="D354" s="172" t="s">
        <v>75</v>
      </c>
      <c r="E354" s="176">
        <v>8.57</v>
      </c>
      <c r="F354" s="174">
        <v>14</v>
      </c>
      <c r="H354" s="172" t="s">
        <v>81</v>
      </c>
      <c r="I354" s="178">
        <v>5</v>
      </c>
      <c r="J354" s="172">
        <v>10</v>
      </c>
    </row>
    <row r="355" spans="1:10" ht="9.75" customHeight="1" thickBot="1">
      <c r="A355" s="62" t="s">
        <v>16</v>
      </c>
      <c r="B355" s="80">
        <v>140</v>
      </c>
      <c r="C355" s="68"/>
      <c r="D355" s="172"/>
      <c r="E355" s="174"/>
      <c r="F355" s="174"/>
      <c r="H355" s="172"/>
      <c r="I355" s="172"/>
      <c r="J355" s="172"/>
    </row>
    <row r="356" spans="1:10" ht="9.75" customHeight="1" thickBot="1">
      <c r="A356" s="63"/>
      <c r="B356" s="75"/>
      <c r="C356" s="68"/>
      <c r="D356" s="172" t="s">
        <v>51</v>
      </c>
      <c r="E356" s="176">
        <v>2.5</v>
      </c>
      <c r="F356" s="174">
        <v>1</v>
      </c>
      <c r="H356" s="172" t="s">
        <v>82</v>
      </c>
      <c r="I356" s="178">
        <v>5</v>
      </c>
      <c r="J356" s="172">
        <v>5</v>
      </c>
    </row>
    <row r="357" spans="1:10" ht="9.75" customHeight="1">
      <c r="A357" s="154">
        <v>40434</v>
      </c>
      <c r="B357" s="170" t="s">
        <v>271</v>
      </c>
      <c r="C357" s="68"/>
      <c r="D357" s="172"/>
      <c r="E357" s="174"/>
      <c r="F357" s="174"/>
      <c r="H357" s="172"/>
      <c r="I357" s="172"/>
      <c r="J357" s="172"/>
    </row>
    <row r="358" spans="1:10" ht="9.75" customHeight="1" thickBot="1">
      <c r="A358" s="66" t="s">
        <v>33</v>
      </c>
      <c r="B358" s="76">
        <v>40434.729660185185</v>
      </c>
      <c r="C358" s="68"/>
      <c r="D358" s="172" t="s">
        <v>76</v>
      </c>
      <c r="E358" s="175">
        <v>0.10277777777777779</v>
      </c>
      <c r="F358" s="174">
        <v>0</v>
      </c>
      <c r="H358" s="179" t="s">
        <v>110</v>
      </c>
      <c r="I358" s="180" t="s">
        <v>274</v>
      </c>
      <c r="J358" s="180" t="s">
        <v>274</v>
      </c>
    </row>
    <row r="359" spans="1:10" ht="9.75" customHeight="1">
      <c r="A359" s="63"/>
      <c r="B359" s="77"/>
      <c r="C359" s="68"/>
      <c r="D359" s="172"/>
      <c r="E359" s="174"/>
      <c r="F359" s="174"/>
      <c r="H359" s="172"/>
      <c r="I359" s="180"/>
      <c r="J359" s="180"/>
    </row>
    <row r="360" spans="2:10" ht="9.75" customHeight="1">
      <c r="B360" s="108" t="s">
        <v>275</v>
      </c>
      <c r="D360" s="177" t="s">
        <v>97</v>
      </c>
      <c r="E360" s="175">
        <v>0.13819444444444443</v>
      </c>
      <c r="F360" s="174">
        <v>8</v>
      </c>
      <c r="H360" s="177" t="s">
        <v>98</v>
      </c>
      <c r="I360" s="176" t="s">
        <v>274</v>
      </c>
      <c r="J360" s="181" t="s">
        <v>274</v>
      </c>
    </row>
    <row r="361" spans="9:10" ht="9.75" customHeight="1">
      <c r="I361" s="171"/>
      <c r="J361" s="171"/>
    </row>
    <row r="362" spans="2:10" ht="9.75" customHeight="1">
      <c r="B362" s="78" t="s">
        <v>100</v>
      </c>
      <c r="C362" s="78" t="s">
        <v>101</v>
      </c>
      <c r="D362" s="78" t="s">
        <v>102</v>
      </c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3" ht="9.75" customHeight="1">
      <c r="A363" s="72"/>
      <c r="B363" s="72"/>
      <c r="C363" s="158"/>
    </row>
    <row r="364" spans="1:3" ht="9.75" customHeight="1">
      <c r="A364" s="63"/>
      <c r="B364" s="162"/>
      <c r="C364" s="158"/>
    </row>
    <row r="365" spans="1:10" ht="9.75" customHeight="1" thickBot="1">
      <c r="A365" s="49"/>
      <c r="B365" s="49"/>
      <c r="C365" s="49"/>
      <c r="E365" s="42" t="s">
        <v>103</v>
      </c>
      <c r="F365" s="42" t="s">
        <v>104</v>
      </c>
      <c r="I365" s="57" t="s">
        <v>103</v>
      </c>
      <c r="J365" s="57" t="s">
        <v>104</v>
      </c>
    </row>
    <row r="366" spans="1:10" ht="9.75" customHeight="1" thickBot="1" thickTop="1">
      <c r="A366" s="58">
        <v>63</v>
      </c>
      <c r="B366" s="67"/>
      <c r="C366" s="68"/>
      <c r="D366" s="172" t="s">
        <v>72</v>
      </c>
      <c r="E366" s="173" t="s">
        <v>274</v>
      </c>
      <c r="F366" s="174" t="s">
        <v>274</v>
      </c>
      <c r="H366" s="172" t="s">
        <v>77</v>
      </c>
      <c r="I366" s="178">
        <v>10</v>
      </c>
      <c r="J366" s="172">
        <v>16</v>
      </c>
    </row>
    <row r="367" spans="1:10" ht="9.75" customHeight="1" thickBot="1" thickTop="1">
      <c r="A367" s="69"/>
      <c r="B367" s="67"/>
      <c r="C367" s="68"/>
      <c r="D367" s="172"/>
      <c r="E367" s="174"/>
      <c r="F367" s="174"/>
      <c r="H367" s="172"/>
      <c r="I367" s="172"/>
      <c r="J367" s="172"/>
    </row>
    <row r="368" spans="1:10" ht="9.75" customHeight="1">
      <c r="A368" s="64" t="s">
        <v>9</v>
      </c>
      <c r="B368" s="164" t="s">
        <v>243</v>
      </c>
      <c r="C368" s="68"/>
      <c r="D368" s="172" t="s">
        <v>73</v>
      </c>
      <c r="E368" s="175" t="s">
        <v>274</v>
      </c>
      <c r="F368" s="174" t="s">
        <v>274</v>
      </c>
      <c r="H368" s="172" t="s">
        <v>78</v>
      </c>
      <c r="I368" s="179" t="s">
        <v>274</v>
      </c>
      <c r="J368" s="172" t="s">
        <v>274</v>
      </c>
    </row>
    <row r="369" spans="1:10" ht="9.75" customHeight="1">
      <c r="A369" s="65" t="s">
        <v>10</v>
      </c>
      <c r="B369" s="165" t="s">
        <v>119</v>
      </c>
      <c r="C369" s="59"/>
      <c r="D369" s="172"/>
      <c r="E369" s="174"/>
      <c r="F369" s="174"/>
      <c r="H369" s="172"/>
      <c r="I369" s="179"/>
      <c r="J369" s="172"/>
    </row>
    <row r="370" spans="1:10" ht="9.75" customHeight="1">
      <c r="A370" s="65" t="s">
        <v>14</v>
      </c>
      <c r="B370" s="70">
        <v>11</v>
      </c>
      <c r="C370" s="68"/>
      <c r="D370" s="172" t="s">
        <v>71</v>
      </c>
      <c r="E370" s="173">
        <v>14</v>
      </c>
      <c r="F370" s="174">
        <v>8</v>
      </c>
      <c r="H370" s="172" t="s">
        <v>79</v>
      </c>
      <c r="I370" s="179" t="s">
        <v>274</v>
      </c>
      <c r="J370" s="172" t="s">
        <v>274</v>
      </c>
    </row>
    <row r="371" spans="1:10" ht="9.75" customHeight="1" thickBot="1">
      <c r="A371" s="153" t="s">
        <v>15</v>
      </c>
      <c r="B371" s="71" t="s">
        <v>113</v>
      </c>
      <c r="C371" s="68"/>
      <c r="D371" s="172"/>
      <c r="E371" s="174"/>
      <c r="F371" s="174"/>
      <c r="H371" s="172"/>
      <c r="I371" s="179"/>
      <c r="J371" s="172"/>
    </row>
    <row r="372" spans="1:10" ht="9.75" customHeight="1" thickBot="1">
      <c r="A372" s="72"/>
      <c r="B372" s="73"/>
      <c r="C372" s="68"/>
      <c r="D372" s="172" t="s">
        <v>74</v>
      </c>
      <c r="E372" s="176">
        <v>3.9</v>
      </c>
      <c r="F372" s="174">
        <v>11</v>
      </c>
      <c r="H372" s="172" t="s">
        <v>80</v>
      </c>
      <c r="I372" s="179">
        <v>0.07222222222222223</v>
      </c>
      <c r="J372" s="172">
        <v>3</v>
      </c>
    </row>
    <row r="373" spans="1:10" ht="9.75" customHeight="1">
      <c r="A373" s="60" t="s">
        <v>32</v>
      </c>
      <c r="B373" s="74">
        <v>10</v>
      </c>
      <c r="C373" s="68"/>
      <c r="D373" s="172"/>
      <c r="E373" s="174"/>
      <c r="F373" s="174"/>
      <c r="H373" s="172"/>
      <c r="I373" s="172"/>
      <c r="J373" s="172"/>
    </row>
    <row r="374" spans="1:10" ht="9.75" customHeight="1">
      <c r="A374" s="61" t="s">
        <v>34</v>
      </c>
      <c r="B374" s="79">
        <v>10</v>
      </c>
      <c r="C374" s="68"/>
      <c r="D374" s="172" t="s">
        <v>75</v>
      </c>
      <c r="E374" s="176">
        <v>7.5</v>
      </c>
      <c r="F374" s="174">
        <v>20</v>
      </c>
      <c r="H374" s="172" t="s">
        <v>81</v>
      </c>
      <c r="I374" s="178">
        <v>9</v>
      </c>
      <c r="J374" s="172">
        <v>18</v>
      </c>
    </row>
    <row r="375" spans="1:10" ht="9.75" customHeight="1" thickBot="1">
      <c r="A375" s="62" t="s">
        <v>16</v>
      </c>
      <c r="B375" s="80">
        <v>138</v>
      </c>
      <c r="C375" s="68"/>
      <c r="D375" s="172"/>
      <c r="E375" s="174"/>
      <c r="F375" s="174"/>
      <c r="H375" s="172"/>
      <c r="I375" s="172"/>
      <c r="J375" s="172"/>
    </row>
    <row r="376" spans="1:10" ht="9.75" customHeight="1" thickBot="1">
      <c r="A376" s="63"/>
      <c r="B376" s="75"/>
      <c r="C376" s="68"/>
      <c r="D376" s="172" t="s">
        <v>51</v>
      </c>
      <c r="E376" s="176">
        <v>9</v>
      </c>
      <c r="F376" s="174">
        <v>9</v>
      </c>
      <c r="H376" s="172" t="s">
        <v>82</v>
      </c>
      <c r="I376" s="178">
        <v>2</v>
      </c>
      <c r="J376" s="172">
        <v>2</v>
      </c>
    </row>
    <row r="377" spans="1:10" ht="9.75" customHeight="1">
      <c r="A377" s="154">
        <v>40434</v>
      </c>
      <c r="B377" s="170" t="s">
        <v>271</v>
      </c>
      <c r="C377" s="68"/>
      <c r="D377" s="172"/>
      <c r="E377" s="174"/>
      <c r="F377" s="174"/>
      <c r="H377" s="172"/>
      <c r="I377" s="172"/>
      <c r="J377" s="172"/>
    </row>
    <row r="378" spans="1:10" ht="9.75" customHeight="1" thickBot="1">
      <c r="A378" s="66" t="s">
        <v>33</v>
      </c>
      <c r="B378" s="76">
        <v>40434.729660185185</v>
      </c>
      <c r="C378" s="68"/>
      <c r="D378" s="172" t="s">
        <v>76</v>
      </c>
      <c r="E378" s="175">
        <v>0.08125</v>
      </c>
      <c r="F378" s="174">
        <v>7</v>
      </c>
      <c r="H378" s="179" t="s">
        <v>110</v>
      </c>
      <c r="I378" s="180" t="s">
        <v>274</v>
      </c>
      <c r="J378" s="180" t="s">
        <v>274</v>
      </c>
    </row>
    <row r="379" spans="1:10" ht="9.75" customHeight="1">
      <c r="A379" s="63"/>
      <c r="B379" s="77"/>
      <c r="C379" s="68"/>
      <c r="D379" s="172"/>
      <c r="E379" s="174"/>
      <c r="F379" s="174"/>
      <c r="H379" s="172"/>
      <c r="I379" s="180"/>
      <c r="J379" s="180"/>
    </row>
    <row r="380" spans="2:10" ht="9.75" customHeight="1">
      <c r="B380" s="108" t="s">
        <v>275</v>
      </c>
      <c r="D380" s="177" t="s">
        <v>97</v>
      </c>
      <c r="E380" s="175">
        <v>0.12847222222222224</v>
      </c>
      <c r="F380" s="174">
        <v>11</v>
      </c>
      <c r="H380" s="177" t="s">
        <v>98</v>
      </c>
      <c r="I380" s="176" t="s">
        <v>274</v>
      </c>
      <c r="J380" s="181" t="s">
        <v>274</v>
      </c>
    </row>
    <row r="381" spans="9:10" ht="9.75" customHeight="1">
      <c r="I381" s="171"/>
      <c r="J381" s="171"/>
    </row>
    <row r="382" spans="2:10" ht="9.75" customHeight="1">
      <c r="B382" s="78" t="s">
        <v>100</v>
      </c>
      <c r="C382" s="78" t="s">
        <v>101</v>
      </c>
      <c r="D382" s="78" t="s">
        <v>102</v>
      </c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3" ht="9.75" customHeight="1">
      <c r="A383" s="155"/>
      <c r="B383" s="155"/>
      <c r="C383" s="155"/>
    </row>
    <row r="384" spans="1:3" ht="9.75" customHeight="1">
      <c r="A384" s="155"/>
      <c r="B384" s="155"/>
      <c r="C384" s="155"/>
    </row>
    <row r="385" spans="1:10" ht="9.75" customHeight="1" thickBot="1">
      <c r="A385" s="49"/>
      <c r="B385" s="49"/>
      <c r="C385" s="49"/>
      <c r="E385" s="42" t="s">
        <v>103</v>
      </c>
      <c r="F385" s="42" t="s">
        <v>104</v>
      </c>
      <c r="I385" s="57" t="s">
        <v>103</v>
      </c>
      <c r="J385" s="57" t="s">
        <v>104</v>
      </c>
    </row>
    <row r="386" spans="1:10" ht="9.75" customHeight="1" thickBot="1" thickTop="1">
      <c r="A386" s="58">
        <v>2</v>
      </c>
      <c r="B386" s="67"/>
      <c r="C386" s="68"/>
      <c r="D386" s="172" t="s">
        <v>72</v>
      </c>
      <c r="E386" s="173" t="s">
        <v>274</v>
      </c>
      <c r="F386" s="174" t="s">
        <v>274</v>
      </c>
      <c r="H386" s="172" t="s">
        <v>77</v>
      </c>
      <c r="I386" s="178">
        <v>13</v>
      </c>
      <c r="J386" s="172">
        <v>10</v>
      </c>
    </row>
    <row r="387" spans="1:10" ht="9.75" customHeight="1" thickBot="1" thickTop="1">
      <c r="A387" s="69"/>
      <c r="B387" s="67"/>
      <c r="C387" s="68"/>
      <c r="D387" s="172"/>
      <c r="E387" s="174"/>
      <c r="F387" s="174"/>
      <c r="H387" s="172"/>
      <c r="I387" s="172"/>
      <c r="J387" s="172"/>
    </row>
    <row r="388" spans="1:10" ht="9.75" customHeight="1">
      <c r="A388" s="64" t="s">
        <v>9</v>
      </c>
      <c r="B388" s="164" t="s">
        <v>247</v>
      </c>
      <c r="C388" s="68"/>
      <c r="D388" s="172" t="s">
        <v>73</v>
      </c>
      <c r="E388" s="175" t="s">
        <v>274</v>
      </c>
      <c r="F388" s="174" t="s">
        <v>274</v>
      </c>
      <c r="H388" s="172" t="s">
        <v>78</v>
      </c>
      <c r="I388" s="179" t="s">
        <v>274</v>
      </c>
      <c r="J388" s="172" t="s">
        <v>274</v>
      </c>
    </row>
    <row r="389" spans="1:10" ht="9.75" customHeight="1">
      <c r="A389" s="65" t="s">
        <v>10</v>
      </c>
      <c r="B389" s="165" t="s">
        <v>248</v>
      </c>
      <c r="C389" s="59"/>
      <c r="D389" s="172"/>
      <c r="E389" s="174"/>
      <c r="F389" s="174"/>
      <c r="H389" s="172"/>
      <c r="I389" s="179"/>
      <c r="J389" s="172"/>
    </row>
    <row r="390" spans="1:10" ht="9.75" customHeight="1">
      <c r="A390" s="65" t="s">
        <v>14</v>
      </c>
      <c r="B390" s="70">
        <v>11</v>
      </c>
      <c r="C390" s="68"/>
      <c r="D390" s="172" t="s">
        <v>71</v>
      </c>
      <c r="E390" s="173">
        <v>23</v>
      </c>
      <c r="F390" s="174">
        <v>15</v>
      </c>
      <c r="H390" s="172" t="s">
        <v>79</v>
      </c>
      <c r="I390" s="179" t="s">
        <v>274</v>
      </c>
      <c r="J390" s="172" t="s">
        <v>274</v>
      </c>
    </row>
    <row r="391" spans="1:10" ht="9.75" customHeight="1" thickBot="1">
      <c r="A391" s="153" t="s">
        <v>15</v>
      </c>
      <c r="B391" s="71" t="s">
        <v>113</v>
      </c>
      <c r="C391" s="68"/>
      <c r="D391" s="172"/>
      <c r="E391" s="174"/>
      <c r="F391" s="174"/>
      <c r="H391" s="172"/>
      <c r="I391" s="179"/>
      <c r="J391" s="172"/>
    </row>
    <row r="392" spans="1:10" ht="9.75" customHeight="1" thickBot="1">
      <c r="A392" s="72"/>
      <c r="B392" s="73"/>
      <c r="C392" s="68"/>
      <c r="D392" s="172" t="s">
        <v>74</v>
      </c>
      <c r="E392" s="176">
        <v>4.5</v>
      </c>
      <c r="F392" s="174">
        <v>14</v>
      </c>
      <c r="H392" s="172" t="s">
        <v>80</v>
      </c>
      <c r="I392" s="179">
        <v>0.051388888888888894</v>
      </c>
      <c r="J392" s="172">
        <v>12</v>
      </c>
    </row>
    <row r="393" spans="1:10" ht="9.75" customHeight="1">
      <c r="A393" s="60" t="s">
        <v>32</v>
      </c>
      <c r="B393" s="74">
        <v>10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>
        <v>10</v>
      </c>
      <c r="C394" s="68"/>
      <c r="D394" s="172" t="s">
        <v>75</v>
      </c>
      <c r="E394" s="176">
        <v>6.62</v>
      </c>
      <c r="F394" s="174">
        <v>27</v>
      </c>
      <c r="H394" s="172" t="s">
        <v>81</v>
      </c>
      <c r="I394" s="178">
        <v>14</v>
      </c>
      <c r="J394" s="172">
        <v>28</v>
      </c>
    </row>
    <row r="395" spans="1:10" ht="9.75" customHeight="1" thickBot="1">
      <c r="A395" s="62" t="s">
        <v>16</v>
      </c>
      <c r="B395" s="80">
        <v>207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>
        <v>12</v>
      </c>
      <c r="F396" s="174">
        <v>13</v>
      </c>
      <c r="H396" s="172" t="s">
        <v>82</v>
      </c>
      <c r="I396" s="178">
        <v>20</v>
      </c>
      <c r="J396" s="172">
        <v>20</v>
      </c>
    </row>
    <row r="397" spans="1:10" ht="9.75" customHeight="1">
      <c r="A397" s="154">
        <v>40434</v>
      </c>
      <c r="B397" s="170" t="s">
        <v>271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v>40434.729660185185</v>
      </c>
      <c r="C398" s="68"/>
      <c r="D398" s="172" t="s">
        <v>76</v>
      </c>
      <c r="E398" s="175">
        <v>0.05902777777777778</v>
      </c>
      <c r="F398" s="174">
        <v>16</v>
      </c>
      <c r="H398" s="179" t="s">
        <v>110</v>
      </c>
      <c r="I398" s="180" t="s">
        <v>274</v>
      </c>
      <c r="J398" s="180" t="s">
        <v>274</v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s">
        <v>277</v>
      </c>
      <c r="D400" s="177" t="s">
        <v>97</v>
      </c>
      <c r="E400" s="175">
        <v>0.1013888888888889</v>
      </c>
      <c r="F400" s="174">
        <v>19</v>
      </c>
      <c r="H400" s="177" t="s">
        <v>98</v>
      </c>
      <c r="I400" s="176" t="s">
        <v>274</v>
      </c>
      <c r="J400" s="181" t="s">
        <v>274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>
        <v>23</v>
      </c>
      <c r="B407" s="67"/>
      <c r="C407" s="68"/>
      <c r="D407" s="172" t="s">
        <v>72</v>
      </c>
      <c r="E407" s="173" t="s">
        <v>274</v>
      </c>
      <c r="F407" s="174" t="s">
        <v>274</v>
      </c>
      <c r="H407" s="172" t="s">
        <v>77</v>
      </c>
      <c r="I407" s="178">
        <v>13</v>
      </c>
      <c r="J407" s="172">
        <v>10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81" t="s">
        <v>249</v>
      </c>
      <c r="C409" s="68"/>
      <c r="D409" s="172" t="s">
        <v>73</v>
      </c>
      <c r="E409" s="175" t="s">
        <v>274</v>
      </c>
      <c r="F409" s="174" t="s">
        <v>274</v>
      </c>
      <c r="H409" s="172" t="s">
        <v>78</v>
      </c>
      <c r="I409" s="179" t="s">
        <v>274</v>
      </c>
      <c r="J409" s="172" t="s">
        <v>274</v>
      </c>
    </row>
    <row r="410" spans="1:10" ht="9.75" customHeight="1">
      <c r="A410" s="65" t="s">
        <v>10</v>
      </c>
      <c r="B410" s="82" t="s">
        <v>250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>
        <v>10</v>
      </c>
      <c r="C411" s="68"/>
      <c r="D411" s="172" t="s">
        <v>71</v>
      </c>
      <c r="E411" s="173">
        <v>6</v>
      </c>
      <c r="F411" s="174">
        <v>2</v>
      </c>
      <c r="H411" s="172" t="s">
        <v>79</v>
      </c>
      <c r="I411" s="179" t="s">
        <v>274</v>
      </c>
      <c r="J411" s="172" t="s">
        <v>274</v>
      </c>
    </row>
    <row r="412" spans="1:10" ht="9.75" customHeight="1" thickBot="1">
      <c r="A412" s="153" t="s">
        <v>15</v>
      </c>
      <c r="B412" s="71" t="s">
        <v>114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>
        <v>3.5</v>
      </c>
      <c r="F413" s="174">
        <v>10</v>
      </c>
      <c r="H413" s="172" t="s">
        <v>80</v>
      </c>
      <c r="I413" s="179">
        <v>0.04305555555555556</v>
      </c>
      <c r="J413" s="172">
        <v>16</v>
      </c>
    </row>
    <row r="414" spans="1:10" ht="9.75" customHeight="1">
      <c r="A414" s="60" t="s">
        <v>32</v>
      </c>
      <c r="B414" s="74">
        <v>30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>
        <v>10</v>
      </c>
      <c r="C415" s="68"/>
      <c r="D415" s="172" t="s">
        <v>75</v>
      </c>
      <c r="E415" s="176">
        <v>7.1</v>
      </c>
      <c r="F415" s="174">
        <v>23</v>
      </c>
      <c r="H415" s="172" t="s">
        <v>81</v>
      </c>
      <c r="I415" s="178">
        <v>7</v>
      </c>
      <c r="J415" s="172">
        <v>14</v>
      </c>
    </row>
    <row r="416" spans="1:10" ht="9.75" customHeight="1" thickBot="1">
      <c r="A416" s="62" t="s">
        <v>16</v>
      </c>
      <c r="B416" s="80">
        <v>174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>
        <v>8</v>
      </c>
      <c r="F417" s="174">
        <v>8</v>
      </c>
      <c r="H417" s="172" t="s">
        <v>82</v>
      </c>
      <c r="I417" s="178">
        <v>25</v>
      </c>
      <c r="J417" s="172">
        <v>25</v>
      </c>
    </row>
    <row r="418" spans="1:10" ht="9.75" customHeight="1">
      <c r="A418" s="154">
        <v>40434</v>
      </c>
      <c r="B418" s="170" t="s">
        <v>271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v>40434.729660185185</v>
      </c>
      <c r="C419" s="68"/>
      <c r="D419" s="172" t="s">
        <v>76</v>
      </c>
      <c r="E419" s="175">
        <v>0.06736111111111111</v>
      </c>
      <c r="F419" s="174">
        <v>12</v>
      </c>
      <c r="H419" s="179" t="s">
        <v>110</v>
      </c>
      <c r="I419" s="180" t="s">
        <v>274</v>
      </c>
      <c r="J419" s="180" t="s">
        <v>274</v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s">
        <v>276</v>
      </c>
      <c r="D421" s="177" t="s">
        <v>97</v>
      </c>
      <c r="E421" s="175">
        <v>0.16805555555555554</v>
      </c>
      <c r="F421" s="174">
        <v>1</v>
      </c>
      <c r="H421" s="177" t="s">
        <v>98</v>
      </c>
      <c r="I421" s="176" t="s">
        <v>274</v>
      </c>
      <c r="J421" s="181" t="s">
        <v>274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>
        <v>55</v>
      </c>
      <c r="B427" s="67"/>
      <c r="C427" s="68"/>
      <c r="D427" s="172" t="s">
        <v>72</v>
      </c>
      <c r="E427" s="173" t="s">
        <v>274</v>
      </c>
      <c r="F427" s="174" t="s">
        <v>274</v>
      </c>
      <c r="H427" s="172" t="s">
        <v>77</v>
      </c>
      <c r="I427" s="178" t="s">
        <v>54</v>
      </c>
      <c r="J427" s="172">
        <v>5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81" t="s">
        <v>251</v>
      </c>
      <c r="C429" s="68"/>
      <c r="D429" s="172" t="s">
        <v>73</v>
      </c>
      <c r="E429" s="175" t="s">
        <v>274</v>
      </c>
      <c r="F429" s="174" t="s">
        <v>274</v>
      </c>
      <c r="H429" s="172" t="s">
        <v>78</v>
      </c>
      <c r="I429" s="179" t="s">
        <v>274</v>
      </c>
      <c r="J429" s="172" t="s">
        <v>274</v>
      </c>
    </row>
    <row r="430" spans="1:10" ht="9.75" customHeight="1">
      <c r="A430" s="65" t="s">
        <v>10</v>
      </c>
      <c r="B430" s="82" t="s">
        <v>119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>
        <v>9</v>
      </c>
      <c r="C431" s="68"/>
      <c r="D431" s="172" t="s">
        <v>71</v>
      </c>
      <c r="E431" s="173">
        <v>8</v>
      </c>
      <c r="F431" s="174">
        <v>4</v>
      </c>
      <c r="H431" s="172" t="s">
        <v>79</v>
      </c>
      <c r="I431" s="179" t="s">
        <v>274</v>
      </c>
      <c r="J431" s="172" t="s">
        <v>274</v>
      </c>
    </row>
    <row r="432" spans="1:10" ht="9.75" customHeight="1" thickBot="1">
      <c r="A432" s="153" t="s">
        <v>15</v>
      </c>
      <c r="B432" s="71" t="s">
        <v>113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>
        <v>3.45</v>
      </c>
      <c r="F433" s="174">
        <v>9</v>
      </c>
      <c r="H433" s="172" t="s">
        <v>80</v>
      </c>
      <c r="I433" s="179">
        <v>0.052083333333333336</v>
      </c>
      <c r="J433" s="172">
        <v>12</v>
      </c>
    </row>
    <row r="434" spans="1:10" ht="9.75" customHeight="1">
      <c r="A434" s="60" t="s">
        <v>32</v>
      </c>
      <c r="B434" s="74">
        <v>30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>
        <v>10</v>
      </c>
      <c r="C435" s="68"/>
      <c r="D435" s="172" t="s">
        <v>75</v>
      </c>
      <c r="E435" s="176">
        <v>7.55</v>
      </c>
      <c r="F435" s="174">
        <v>19</v>
      </c>
      <c r="H435" s="172" t="s">
        <v>81</v>
      </c>
      <c r="I435" s="178">
        <v>4</v>
      </c>
      <c r="J435" s="172">
        <v>8</v>
      </c>
    </row>
    <row r="436" spans="1:10" ht="9.75" customHeight="1" thickBot="1">
      <c r="A436" s="62" t="s">
        <v>16</v>
      </c>
      <c r="B436" s="80">
        <v>143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>
        <v>9.5</v>
      </c>
      <c r="F437" s="174">
        <v>10</v>
      </c>
      <c r="H437" s="172" t="s">
        <v>82</v>
      </c>
      <c r="I437" s="178">
        <v>3</v>
      </c>
      <c r="J437" s="172">
        <v>3</v>
      </c>
    </row>
    <row r="438" spans="1:10" ht="9.75" customHeight="1">
      <c r="A438" s="154">
        <v>40434</v>
      </c>
      <c r="B438" s="170" t="s">
        <v>271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v>40434.729660185185</v>
      </c>
      <c r="C439" s="68"/>
      <c r="D439" s="172" t="s">
        <v>76</v>
      </c>
      <c r="E439" s="175">
        <v>0.07847222222222222</v>
      </c>
      <c r="F439" s="174">
        <v>8</v>
      </c>
      <c r="H439" s="179" t="s">
        <v>110</v>
      </c>
      <c r="I439" s="180" t="s">
        <v>274</v>
      </c>
      <c r="J439" s="180" t="s">
        <v>274</v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s">
        <v>275</v>
      </c>
      <c r="D441" s="177" t="s">
        <v>97</v>
      </c>
      <c r="E441" s="175">
        <v>0.12291666666666667</v>
      </c>
      <c r="F441" s="174">
        <v>12</v>
      </c>
      <c r="H441" s="177" t="s">
        <v>98</v>
      </c>
      <c r="I441" s="176" t="s">
        <v>274</v>
      </c>
      <c r="J441" s="181" t="s">
        <v>274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>
        <v>66</v>
      </c>
      <c r="B447" s="67"/>
      <c r="C447" s="68"/>
      <c r="D447" s="172" t="s">
        <v>72</v>
      </c>
      <c r="E447" s="173" t="s">
        <v>274</v>
      </c>
      <c r="F447" s="174" t="s">
        <v>274</v>
      </c>
      <c r="H447" s="172" t="s">
        <v>77</v>
      </c>
      <c r="I447" s="178">
        <v>13</v>
      </c>
      <c r="J447" s="172">
        <v>10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81" t="s">
        <v>252</v>
      </c>
      <c r="C449" s="68"/>
      <c r="D449" s="172" t="s">
        <v>73</v>
      </c>
      <c r="E449" s="175" t="s">
        <v>274</v>
      </c>
      <c r="F449" s="174" t="s">
        <v>274</v>
      </c>
      <c r="H449" s="172" t="s">
        <v>78</v>
      </c>
      <c r="I449" s="179" t="s">
        <v>274</v>
      </c>
      <c r="J449" s="172" t="s">
        <v>274</v>
      </c>
    </row>
    <row r="450" spans="1:10" ht="9.75" customHeight="1">
      <c r="A450" s="65" t="s">
        <v>10</v>
      </c>
      <c r="B450" s="82" t="s">
        <v>253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>
        <v>9</v>
      </c>
      <c r="C451" s="68"/>
      <c r="D451" s="172" t="s">
        <v>71</v>
      </c>
      <c r="E451" s="173">
        <v>9</v>
      </c>
      <c r="F451" s="174">
        <v>5</v>
      </c>
      <c r="H451" s="172" t="s">
        <v>79</v>
      </c>
      <c r="I451" s="179" t="s">
        <v>274</v>
      </c>
      <c r="J451" s="172" t="s">
        <v>274</v>
      </c>
    </row>
    <row r="452" spans="1:10" ht="9.75" customHeight="1" thickBot="1">
      <c r="A452" s="153" t="s">
        <v>15</v>
      </c>
      <c r="B452" s="71" t="s">
        <v>113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>
        <v>2.9</v>
      </c>
      <c r="F453" s="174">
        <v>7</v>
      </c>
      <c r="H453" s="172" t="s">
        <v>80</v>
      </c>
      <c r="I453" s="179">
        <v>0.07152777777777779</v>
      </c>
      <c r="J453" s="172">
        <v>3</v>
      </c>
    </row>
    <row r="454" spans="1:10" ht="9.75" customHeight="1">
      <c r="A454" s="60" t="s">
        <v>32</v>
      </c>
      <c r="B454" s="74">
        <v>30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>
        <v>10</v>
      </c>
      <c r="C455" s="68"/>
      <c r="D455" s="172" t="s">
        <v>75</v>
      </c>
      <c r="E455" s="176">
        <v>7.89</v>
      </c>
      <c r="F455" s="174">
        <v>17</v>
      </c>
      <c r="H455" s="172" t="s">
        <v>81</v>
      </c>
      <c r="I455" s="178">
        <v>8</v>
      </c>
      <c r="J455" s="172">
        <v>16</v>
      </c>
    </row>
    <row r="456" spans="1:10" ht="9.75" customHeight="1" thickBot="1">
      <c r="A456" s="62" t="s">
        <v>16</v>
      </c>
      <c r="B456" s="80">
        <v>133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>
        <v>9.5</v>
      </c>
      <c r="F457" s="174">
        <v>10</v>
      </c>
      <c r="H457" s="172" t="s">
        <v>82</v>
      </c>
      <c r="I457" s="178">
        <v>5</v>
      </c>
      <c r="J457" s="172">
        <v>5</v>
      </c>
    </row>
    <row r="458" spans="1:10" ht="9.75" customHeight="1">
      <c r="A458" s="154">
        <v>40434</v>
      </c>
      <c r="B458" s="170" t="s">
        <v>271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v>40434.729660185185</v>
      </c>
      <c r="C459" s="68"/>
      <c r="D459" s="172" t="s">
        <v>76</v>
      </c>
      <c r="E459" s="175">
        <v>0.0798611111111111</v>
      </c>
      <c r="F459" s="174">
        <v>7</v>
      </c>
      <c r="H459" s="179" t="s">
        <v>110</v>
      </c>
      <c r="I459" s="180" t="s">
        <v>274</v>
      </c>
      <c r="J459" s="180" t="s">
        <v>274</v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s">
        <v>275</v>
      </c>
      <c r="D461" s="177" t="s">
        <v>97</v>
      </c>
      <c r="E461" s="175">
        <v>0.18680555555555556</v>
      </c>
      <c r="F461" s="174">
        <v>0</v>
      </c>
      <c r="H461" s="177" t="s">
        <v>98</v>
      </c>
      <c r="I461" s="176" t="s">
        <v>274</v>
      </c>
      <c r="J461" s="181" t="s">
        <v>274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>
        <v>38</v>
      </c>
      <c r="B467" s="67"/>
      <c r="C467" s="68"/>
      <c r="D467" s="172" t="s">
        <v>72</v>
      </c>
      <c r="E467" s="173" t="s">
        <v>274</v>
      </c>
      <c r="F467" s="174" t="s">
        <v>274</v>
      </c>
      <c r="H467" s="172" t="s">
        <v>77</v>
      </c>
      <c r="I467" s="178" t="s">
        <v>53</v>
      </c>
      <c r="J467" s="172">
        <v>6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81" t="s">
        <v>254</v>
      </c>
      <c r="C469" s="68"/>
      <c r="D469" s="172" t="s">
        <v>73</v>
      </c>
      <c r="E469" s="175" t="s">
        <v>274</v>
      </c>
      <c r="F469" s="174" t="s">
        <v>274</v>
      </c>
      <c r="H469" s="172" t="s">
        <v>78</v>
      </c>
      <c r="I469" s="179" t="s">
        <v>274</v>
      </c>
      <c r="J469" s="172" t="s">
        <v>274</v>
      </c>
    </row>
    <row r="470" spans="1:10" ht="9.75" customHeight="1">
      <c r="A470" s="65" t="s">
        <v>10</v>
      </c>
      <c r="B470" s="82" t="s">
        <v>182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>
        <v>8</v>
      </c>
      <c r="C471" s="68"/>
      <c r="D471" s="172" t="s">
        <v>71</v>
      </c>
      <c r="E471" s="173">
        <v>12</v>
      </c>
      <c r="F471" s="174">
        <v>7</v>
      </c>
      <c r="H471" s="172" t="s">
        <v>79</v>
      </c>
      <c r="I471" s="179" t="s">
        <v>274</v>
      </c>
      <c r="J471" s="172" t="s">
        <v>274</v>
      </c>
    </row>
    <row r="472" spans="1:10" ht="9.75" customHeight="1" thickBot="1">
      <c r="A472" s="153" t="s">
        <v>15</v>
      </c>
      <c r="B472" s="71" t="s">
        <v>114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>
        <v>3.25</v>
      </c>
      <c r="F473" s="174">
        <v>9</v>
      </c>
      <c r="H473" s="172" t="s">
        <v>80</v>
      </c>
      <c r="I473" s="179">
        <v>0.05416666666666667</v>
      </c>
      <c r="J473" s="172">
        <v>11</v>
      </c>
    </row>
    <row r="474" spans="1:10" ht="9.75" customHeight="1">
      <c r="A474" s="60" t="s">
        <v>32</v>
      </c>
      <c r="B474" s="74">
        <v>50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>
        <v>10</v>
      </c>
      <c r="C475" s="68"/>
      <c r="D475" s="172" t="s">
        <v>75</v>
      </c>
      <c r="E475" s="176">
        <v>8.37</v>
      </c>
      <c r="F475" s="174">
        <v>15</v>
      </c>
      <c r="H475" s="172" t="s">
        <v>81</v>
      </c>
      <c r="I475" s="178">
        <v>8</v>
      </c>
      <c r="J475" s="172">
        <v>16</v>
      </c>
    </row>
    <row r="476" spans="1:10" ht="9.75" customHeight="1" thickBot="1">
      <c r="A476" s="62" t="s">
        <v>16</v>
      </c>
      <c r="B476" s="80">
        <v>158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>
        <v>7</v>
      </c>
      <c r="F477" s="174">
        <v>7</v>
      </c>
      <c r="H477" s="172" t="s">
        <v>82</v>
      </c>
      <c r="I477" s="178">
        <v>10</v>
      </c>
      <c r="J477" s="172">
        <v>10</v>
      </c>
    </row>
    <row r="478" spans="1:10" ht="9.75" customHeight="1">
      <c r="A478" s="154">
        <v>40434</v>
      </c>
      <c r="B478" s="170" t="s">
        <v>271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v>40434.729660185185</v>
      </c>
      <c r="C479" s="68"/>
      <c r="D479" s="172" t="s">
        <v>76</v>
      </c>
      <c r="E479" s="175">
        <v>0.09375</v>
      </c>
      <c r="F479" s="174">
        <v>3</v>
      </c>
      <c r="H479" s="179" t="s">
        <v>110</v>
      </c>
      <c r="I479" s="180" t="s">
        <v>274</v>
      </c>
      <c r="J479" s="180" t="s">
        <v>274</v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s">
        <v>275</v>
      </c>
      <c r="D481" s="177" t="s">
        <v>97</v>
      </c>
      <c r="E481" s="175">
        <v>0.16805555555555554</v>
      </c>
      <c r="F481" s="174">
        <v>1</v>
      </c>
      <c r="H481" s="177" t="s">
        <v>98</v>
      </c>
      <c r="I481" s="176" t="s">
        <v>274</v>
      </c>
      <c r="J481" s="181" t="s">
        <v>274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9.75" customHeight="1">
      <c r="A509" s="155"/>
      <c r="B509" s="155"/>
      <c r="C509" s="155"/>
    </row>
    <row r="510" spans="1:3" ht="9.75" customHeight="1">
      <c r="A510" s="155"/>
      <c r="B510" s="155"/>
      <c r="C510" s="155"/>
    </row>
    <row r="511" spans="1:3" ht="9.75" customHeight="1">
      <c r="A511" s="155"/>
      <c r="B511" s="155"/>
      <c r="C511" s="155"/>
    </row>
    <row r="512" spans="1:3" ht="9.75" customHeight="1">
      <c r="A512" s="155"/>
      <c r="B512" s="155"/>
      <c r="C512" s="155"/>
    </row>
    <row r="513" spans="1:3" ht="12.75">
      <c r="A513" s="155"/>
      <c r="B513" s="155"/>
      <c r="C513" s="155"/>
    </row>
    <row r="514" spans="1:3" ht="12.75">
      <c r="A514" s="155"/>
      <c r="B514" s="155"/>
      <c r="C514" s="155"/>
    </row>
    <row r="515" spans="1:3" ht="12.75">
      <c r="A515" s="155"/>
      <c r="B515" s="155"/>
      <c r="C515" s="155"/>
    </row>
    <row r="516" spans="1:3" ht="12.75">
      <c r="A516" s="155"/>
      <c r="B516" s="155"/>
      <c r="C516" s="155"/>
    </row>
    <row r="517" spans="1:3" ht="12.75">
      <c r="A517" s="155"/>
      <c r="B517" s="155"/>
      <c r="C517" s="155"/>
    </row>
    <row r="518" spans="1:3" ht="12.75">
      <c r="A518" s="155"/>
      <c r="B518" s="155"/>
      <c r="C518" s="155"/>
    </row>
    <row r="519" spans="1:3" ht="12.75">
      <c r="A519" s="155"/>
      <c r="B519" s="155"/>
      <c r="C519" s="155"/>
    </row>
    <row r="520" spans="1:3" ht="12.75">
      <c r="A520" s="155"/>
      <c r="B520" s="155"/>
      <c r="C520" s="155"/>
    </row>
    <row r="521" spans="1:3" ht="12.75">
      <c r="A521" s="155"/>
      <c r="B521" s="155"/>
      <c r="C521" s="155"/>
    </row>
    <row r="522" spans="1:3" ht="12.75">
      <c r="A522" s="155"/>
      <c r="B522" s="155"/>
      <c r="C522" s="155"/>
    </row>
    <row r="523" spans="1:3" ht="12.75">
      <c r="A523" s="155"/>
      <c r="B523" s="155"/>
      <c r="C523" s="155"/>
    </row>
  </sheetData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K27" sqref="K27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ht="9.75" customHeight="1" thickBot="1">
      <c r="A1" s="49"/>
      <c r="B1" s="49"/>
      <c r="C1" s="49"/>
      <c r="E1" s="42" t="s">
        <v>103</v>
      </c>
      <c r="F1" s="42" t="s">
        <v>104</v>
      </c>
      <c r="I1" s="57" t="s">
        <v>103</v>
      </c>
      <c r="J1" s="57" t="s">
        <v>104</v>
      </c>
    </row>
    <row r="2" spans="1:10" ht="9.75" customHeight="1" thickBot="1" thickTop="1">
      <c r="A2" s="58" t="e">
        <f>perf_points!#REF!</f>
        <v>#REF!</v>
      </c>
      <c r="B2" s="67"/>
      <c r="C2" s="68"/>
      <c r="D2" s="172" t="s">
        <v>72</v>
      </c>
      <c r="E2" s="173" t="e">
        <f>IF(COUNTA(perf_points!#REF!)=0,"",perf_points!#REF!)</f>
        <v>#REF!</v>
      </c>
      <c r="F2" s="174" t="e">
        <f>IF(COUNTA($E2)=1,perf_points!#REF!,"")</f>
        <v>#REF!</v>
      </c>
      <c r="H2" s="172" t="s">
        <v>77</v>
      </c>
      <c r="I2" s="178" t="e">
        <f>IF(COUNTA(perf_points!#REF!)=0,"",perf_points!#REF!)</f>
        <v>#REF!</v>
      </c>
      <c r="J2" s="172" t="e">
        <f>IF(COUNTA($I2)=1,perf_points!#REF!,"")</f>
        <v>#REF!</v>
      </c>
    </row>
    <row r="3" spans="1:10" ht="9.75" customHeight="1" thickBot="1" thickTop="1">
      <c r="A3" s="69"/>
      <c r="B3" s="67"/>
      <c r="C3" s="68"/>
      <c r="D3" s="172"/>
      <c r="E3" s="174"/>
      <c r="F3" s="174"/>
      <c r="H3" s="172"/>
      <c r="I3" s="172"/>
      <c r="J3" s="172"/>
    </row>
    <row r="4" spans="1:10" ht="9.75" customHeight="1">
      <c r="A4" s="64" t="s">
        <v>9</v>
      </c>
      <c r="B4" s="81" t="e">
        <f>perf_points!#REF!</f>
        <v>#REF!</v>
      </c>
      <c r="C4" s="68"/>
      <c r="D4" s="172" t="s">
        <v>73</v>
      </c>
      <c r="E4" s="175" t="e">
        <f>IF(COUNTA(perf_points!#REF!)=0,"",perf_points!#REF!)</f>
        <v>#REF!</v>
      </c>
      <c r="F4" s="174" t="e">
        <f>IF(COUNTA($E4)=1,perf_points!#REF!,"")</f>
        <v>#REF!</v>
      </c>
      <c r="H4" s="172" t="s">
        <v>78</v>
      </c>
      <c r="I4" s="179" t="e">
        <f>IF(COUNTA(perf_points!#REF!)=0,"",perf_points!#REF!)</f>
        <v>#REF!</v>
      </c>
      <c r="J4" s="172" t="e">
        <f>IF(COUNTA($I4)=1,perf_points!#REF!,"")</f>
        <v>#REF!</v>
      </c>
    </row>
    <row r="5" spans="1:10" ht="9.75" customHeight="1">
      <c r="A5" s="65" t="s">
        <v>10</v>
      </c>
      <c r="B5" s="82" t="e">
        <f>perf_points!#REF!</f>
        <v>#REF!</v>
      </c>
      <c r="C5" s="59"/>
      <c r="D5" s="172"/>
      <c r="E5" s="174"/>
      <c r="F5" s="174"/>
      <c r="H5" s="172"/>
      <c r="I5" s="179"/>
      <c r="J5" s="172"/>
    </row>
    <row r="6" spans="1:10" ht="9.75" customHeight="1">
      <c r="A6" s="65" t="s">
        <v>14</v>
      </c>
      <c r="B6" s="70" t="e">
        <f>perf_points!#REF!</f>
        <v>#REF!</v>
      </c>
      <c r="C6" s="68"/>
      <c r="D6" s="172" t="s">
        <v>71</v>
      </c>
      <c r="E6" s="173" t="e">
        <f>IF(COUNTA(perf_points!#REF!)=0,"",perf_points!#REF!)</f>
        <v>#REF!</v>
      </c>
      <c r="F6" s="174" t="e">
        <f>IF(COUNTA($E6)=1,perf_points!#REF!,"")</f>
        <v>#REF!</v>
      </c>
      <c r="H6" s="172" t="s">
        <v>79</v>
      </c>
      <c r="I6" s="179" t="e">
        <f>IF(COUNTA(perf_points!#REF!)=0,"",perf_points!#REF!)</f>
        <v>#REF!</v>
      </c>
      <c r="J6" s="172" t="e">
        <f>IF(COUNTA($I6)=1,perf_points!#REF!,"")</f>
        <v>#REF!</v>
      </c>
    </row>
    <row r="7" spans="1:10" ht="9.75" customHeight="1" thickBot="1">
      <c r="A7" s="153" t="s">
        <v>15</v>
      </c>
      <c r="B7" s="71" t="e">
        <f>perf_points!#REF!</f>
        <v>#REF!</v>
      </c>
      <c r="C7" s="68"/>
      <c r="D7" s="172"/>
      <c r="E7" s="174"/>
      <c r="F7" s="174"/>
      <c r="H7" s="172"/>
      <c r="I7" s="179"/>
      <c r="J7" s="172"/>
    </row>
    <row r="8" spans="1:10" ht="9.75" customHeight="1" thickBot="1">
      <c r="A8" s="72"/>
      <c r="B8" s="73"/>
      <c r="C8" s="68"/>
      <c r="D8" s="172" t="s">
        <v>74</v>
      </c>
      <c r="E8" s="176" t="e">
        <f>IF(COUNTA(perf_points!#REF!)=0,"",perf_points!#REF!)</f>
        <v>#REF!</v>
      </c>
      <c r="F8" s="174" t="e">
        <f>IF(COUNTA($E8)=1,perf_points!#REF!,"")</f>
        <v>#REF!</v>
      </c>
      <c r="H8" s="172" t="s">
        <v>80</v>
      </c>
      <c r="I8" s="179" t="e">
        <f>IF(COUNTA(perf_points!#REF!)=0,"",perf_points!#REF!)</f>
        <v>#REF!</v>
      </c>
      <c r="J8" s="172" t="e">
        <f>IF(COUNTA($I8)=1,perf_points!#REF!,"")</f>
        <v>#REF!</v>
      </c>
    </row>
    <row r="9" spans="1:10" ht="9.75" customHeight="1">
      <c r="A9" s="60" t="s">
        <v>32</v>
      </c>
      <c r="B9" s="74" t="e">
        <f>perf_points!#REF!</f>
        <v>#REF!</v>
      </c>
      <c r="C9" s="68"/>
      <c r="D9" s="172"/>
      <c r="E9" s="174"/>
      <c r="F9" s="174"/>
      <c r="H9" s="172"/>
      <c r="I9" s="172"/>
      <c r="J9" s="172"/>
    </row>
    <row r="10" spans="1:10" ht="9.75" customHeight="1">
      <c r="A10" s="61" t="s">
        <v>34</v>
      </c>
      <c r="B10" s="79" t="e">
        <f>perf_points!#REF!</f>
        <v>#REF!</v>
      </c>
      <c r="C10" s="68"/>
      <c r="D10" s="172" t="s">
        <v>75</v>
      </c>
      <c r="E10" s="176" t="e">
        <f>IF(COUNTA(perf_points!#REF!)=0,"",perf_points!#REF!)</f>
        <v>#REF!</v>
      </c>
      <c r="F10" s="174" t="e">
        <f>IF(COUNTA($E10)=1,perf_points!#REF!,"")</f>
        <v>#REF!</v>
      </c>
      <c r="H10" s="172" t="s">
        <v>81</v>
      </c>
      <c r="I10" s="178" t="e">
        <f>IF(COUNTA(perf_points!#REF!)=0,"",perf_points!#REF!)</f>
        <v>#REF!</v>
      </c>
      <c r="J10" s="172" t="e">
        <f>IF(COUNTA($I10)=1,perf_points!#REF!,"")</f>
        <v>#REF!</v>
      </c>
    </row>
    <row r="11" spans="1:10" ht="9.75" customHeight="1" thickBot="1">
      <c r="A11" s="62" t="s">
        <v>16</v>
      </c>
      <c r="B11" s="80" t="e">
        <f>perf_points!#REF!</f>
        <v>#REF!</v>
      </c>
      <c r="C11" s="68"/>
      <c r="D11" s="172"/>
      <c r="E11" s="174"/>
      <c r="F11" s="174"/>
      <c r="H11" s="172"/>
      <c r="I11" s="172"/>
      <c r="J11" s="172"/>
    </row>
    <row r="12" spans="1:10" ht="9.75" customHeight="1" thickBot="1">
      <c r="A12" s="63"/>
      <c r="B12" s="75"/>
      <c r="C12" s="68"/>
      <c r="D12" s="172" t="s">
        <v>51</v>
      </c>
      <c r="E12" s="176" t="e">
        <f>IF(COUNTA(perf_points!#REF!)=0,"",perf_points!#REF!)</f>
        <v>#REF!</v>
      </c>
      <c r="F12" s="174" t="e">
        <f>IF(COUNTA($E12)=1,perf_points!#REF!,"")</f>
        <v>#REF!</v>
      </c>
      <c r="H12" s="172" t="s">
        <v>82</v>
      </c>
      <c r="I12" s="178" t="e">
        <f>IF(COUNTA(perf_points!#REF!)=0,"",perf_points!#REF!)</f>
        <v>#REF!</v>
      </c>
      <c r="J12" s="172" t="e">
        <f>IF(COUNTA($I12)=1,perf_points!#REF!,"")</f>
        <v>#REF!</v>
      </c>
    </row>
    <row r="13" spans="1:10" ht="9.75" customHeight="1">
      <c r="A13" s="154" t="e">
        <f>IF(COUNTA(perf_points!#REF!)=0,"",perf_points!#REF!)</f>
        <v>#REF!</v>
      </c>
      <c r="B13" s="170" t="e">
        <f>IF(COUNTA(perf_points!#REF!)=0,"",perf_points!#REF!)</f>
        <v>#REF!</v>
      </c>
      <c r="C13" s="68"/>
      <c r="D13" s="172"/>
      <c r="E13" s="174"/>
      <c r="F13" s="174"/>
      <c r="H13" s="172"/>
      <c r="I13" s="172"/>
      <c r="J13" s="172"/>
    </row>
    <row r="14" spans="1:10" ht="9.75" customHeight="1" thickBot="1">
      <c r="A14" s="66" t="s">
        <v>33</v>
      </c>
      <c r="B14" s="76">
        <f ca="1">NOW()</f>
        <v>40437.75730081018</v>
      </c>
      <c r="C14" s="68"/>
      <c r="D14" s="172" t="s">
        <v>76</v>
      </c>
      <c r="E14" s="175" t="e">
        <f>IF(COUNTA(perf_points!#REF!)=0,"",perf_points!#REF!)</f>
        <v>#REF!</v>
      </c>
      <c r="F14" s="174" t="e">
        <f>IF(COUNTA($E14)=1,perf_points!#REF!,"")</f>
        <v>#REF!</v>
      </c>
      <c r="H14" s="179" t="s">
        <v>110</v>
      </c>
      <c r="I14" s="180" t="e">
        <f>IF(COUNTA(perf_points!#REF!)=0,"",perf_points!#REF!)</f>
        <v>#REF!</v>
      </c>
      <c r="J14" s="180">
        <f>IF(COUNTA($AO$3)=1,perf_points!#REF!,"")</f>
      </c>
    </row>
    <row r="15" spans="1:10" ht="9.75" customHeight="1">
      <c r="A15" s="63"/>
      <c r="B15" s="77"/>
      <c r="C15" s="68"/>
      <c r="D15" s="172"/>
      <c r="E15" s="174"/>
      <c r="F15" s="174"/>
      <c r="H15" s="172"/>
      <c r="I15" s="180"/>
      <c r="J15" s="180"/>
    </row>
    <row r="16" spans="2:10" ht="9.75" customHeight="1">
      <c r="B16" s="108" t="e">
        <f>perf_points!#REF!</f>
        <v>#REF!</v>
      </c>
      <c r="D16" s="177" t="s">
        <v>97</v>
      </c>
      <c r="E16" s="175" t="e">
        <f>IF(COUNTA(perf_points!#REF!)=0,"",perf_points!#REF!)</f>
        <v>#REF!</v>
      </c>
      <c r="F16" s="174" t="e">
        <f>IF(COUNTA($E16)=1,perf_points!#REF!,"")</f>
        <v>#REF!</v>
      </c>
      <c r="H16" s="177" t="e">
        <f>IF(COUNTA(perf_points!#REF!)=0,"",perf_points!#REF!)</f>
        <v>#REF!</v>
      </c>
      <c r="I16" s="176" t="e">
        <f>IF(COUNTA(perf_points!#REF!)=0,"",perf_points!#REF!)</f>
        <v>#REF!</v>
      </c>
      <c r="J16" s="181" t="e">
        <f>IF(COUNTA($I16)=1,perf_points!#REF!,"")</f>
        <v>#REF!</v>
      </c>
    </row>
    <row r="17" spans="9:10" ht="9.75" customHeight="1">
      <c r="I17" s="171"/>
      <c r="J17" s="171"/>
    </row>
    <row r="18" spans="2:10" ht="9.75" customHeight="1">
      <c r="B18" s="78" t="s">
        <v>100</v>
      </c>
      <c r="C18" s="78" t="s">
        <v>101</v>
      </c>
      <c r="D18" s="78" t="s">
        <v>102</v>
      </c>
      <c r="G18" s="182" t="s">
        <v>105</v>
      </c>
      <c r="H18" s="183" t="s">
        <v>106</v>
      </c>
      <c r="I18" s="184" t="s">
        <v>107</v>
      </c>
      <c r="J18" s="184" t="s">
        <v>108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103</v>
      </c>
      <c r="F21" s="42" t="s">
        <v>104</v>
      </c>
      <c r="I21" s="57" t="s">
        <v>103</v>
      </c>
      <c r="J21" s="57" t="s">
        <v>104</v>
      </c>
    </row>
    <row r="22" spans="1:10" ht="9.75" customHeight="1" thickBot="1" thickTop="1">
      <c r="A22" s="58" t="e">
        <f>perf_points!#REF!</f>
        <v>#REF!</v>
      </c>
      <c r="B22" s="67"/>
      <c r="C22" s="68"/>
      <c r="D22" s="172" t="s">
        <v>72</v>
      </c>
      <c r="E22" s="173" t="e">
        <f>IF(COUNTA(perf_points!#REF!)=0,"",perf_points!#REF!)</f>
        <v>#REF!</v>
      </c>
      <c r="F22" s="174" t="e">
        <f>IF(COUNTA($E22)=1,perf_points!#REF!,"")</f>
        <v>#REF!</v>
      </c>
      <c r="H22" s="172" t="s">
        <v>77</v>
      </c>
      <c r="I22" s="178" t="e">
        <f>IF(COUNTA(perf_points!#REF!)=0,"",perf_points!#REF!)</f>
        <v>#REF!</v>
      </c>
      <c r="J22" s="172" t="e">
        <f>IF(COUNTA($I22)=1,perf_points!#REF!,"")</f>
        <v>#REF!</v>
      </c>
    </row>
    <row r="23" spans="1:10" ht="9.75" customHeight="1" thickBot="1" thickTop="1">
      <c r="A23" s="69"/>
      <c r="B23" s="67"/>
      <c r="C23" s="68"/>
      <c r="D23" s="172"/>
      <c r="E23" s="174"/>
      <c r="F23" s="174"/>
      <c r="H23" s="172"/>
      <c r="I23" s="172"/>
      <c r="J23" s="172"/>
    </row>
    <row r="24" spans="1:10" ht="9.75" customHeight="1">
      <c r="A24" s="64" t="s">
        <v>9</v>
      </c>
      <c r="B24" s="81" t="e">
        <f>perf_points!#REF!</f>
        <v>#REF!</v>
      </c>
      <c r="C24" s="68"/>
      <c r="D24" s="172" t="s">
        <v>73</v>
      </c>
      <c r="E24" s="175" t="e">
        <f>IF(COUNTA(perf_points!#REF!)=0,"",perf_points!#REF!)</f>
        <v>#REF!</v>
      </c>
      <c r="F24" s="174" t="e">
        <f>IF(COUNTA($E24)=1,perf_points!#REF!,"")</f>
        <v>#REF!</v>
      </c>
      <c r="H24" s="172" t="s">
        <v>78</v>
      </c>
      <c r="I24" s="179" t="e">
        <f>IF(COUNTA(perf_points!#REF!)=0,"",perf_points!#REF!)</f>
        <v>#REF!</v>
      </c>
      <c r="J24" s="172" t="e">
        <f>IF(COUNTA($I24)=1,perf_points!#REF!,"")</f>
        <v>#REF!</v>
      </c>
    </row>
    <row r="25" spans="1:10" ht="9.75" customHeight="1">
      <c r="A25" s="65" t="s">
        <v>10</v>
      </c>
      <c r="B25" s="82" t="e">
        <f>perf_points!#REF!</f>
        <v>#REF!</v>
      </c>
      <c r="C25" s="59"/>
      <c r="D25" s="172"/>
      <c r="E25" s="174"/>
      <c r="F25" s="174"/>
      <c r="H25" s="172"/>
      <c r="I25" s="179"/>
      <c r="J25" s="172"/>
    </row>
    <row r="26" spans="1:10" ht="9.75" customHeight="1">
      <c r="A26" s="65" t="s">
        <v>14</v>
      </c>
      <c r="B26" s="70" t="e">
        <f>perf_points!#REF!</f>
        <v>#REF!</v>
      </c>
      <c r="C26" s="68"/>
      <c r="D26" s="172" t="s">
        <v>71</v>
      </c>
      <c r="E26" s="173" t="e">
        <f>IF(COUNTA(perf_points!#REF!)=0,"",perf_points!#REF!)</f>
        <v>#REF!</v>
      </c>
      <c r="F26" s="174" t="e">
        <f>IF(COUNTA($E26)=1,perf_points!#REF!,"")</f>
        <v>#REF!</v>
      </c>
      <c r="H26" s="172" t="s">
        <v>79</v>
      </c>
      <c r="I26" s="179" t="e">
        <f>IF(COUNTA(perf_points!#REF!)=0,"",perf_points!#REF!)</f>
        <v>#REF!</v>
      </c>
      <c r="J26" s="172" t="e">
        <f>IF(COUNTA($I26)=1,perf_points!#REF!,"")</f>
        <v>#REF!</v>
      </c>
    </row>
    <row r="27" spans="1:10" ht="9.75" customHeight="1" thickBot="1">
      <c r="A27" s="153" t="s">
        <v>15</v>
      </c>
      <c r="B27" s="71" t="e">
        <f>perf_points!#REF!</f>
        <v>#REF!</v>
      </c>
      <c r="C27" s="68"/>
      <c r="D27" s="172"/>
      <c r="E27" s="174"/>
      <c r="F27" s="174"/>
      <c r="H27" s="172"/>
      <c r="I27" s="179"/>
      <c r="J27" s="172"/>
    </row>
    <row r="28" spans="1:10" ht="9.75" customHeight="1" thickBot="1">
      <c r="A28" s="72"/>
      <c r="B28" s="73"/>
      <c r="C28" s="68"/>
      <c r="D28" s="172" t="s">
        <v>74</v>
      </c>
      <c r="E28" s="176" t="e">
        <f>IF(COUNTA(perf_points!#REF!)=0,"",perf_points!#REF!)</f>
        <v>#REF!</v>
      </c>
      <c r="F28" s="174" t="e">
        <f>IF(COUNTA($E28)=1,perf_points!#REF!,"")</f>
        <v>#REF!</v>
      </c>
      <c r="H28" s="172" t="s">
        <v>80</v>
      </c>
      <c r="I28" s="179" t="e">
        <f>IF(COUNTA(perf_points!#REF!)=0,"",perf_points!#REF!)</f>
        <v>#REF!</v>
      </c>
      <c r="J28" s="172" t="e">
        <f>IF(COUNTA($I28)=1,perf_points!#REF!,"")</f>
        <v>#REF!</v>
      </c>
    </row>
    <row r="29" spans="1:10" ht="9.75" customHeight="1">
      <c r="A29" s="60" t="s">
        <v>32</v>
      </c>
      <c r="B29" s="74" t="e">
        <f>perf_points!#REF!</f>
        <v>#REF!</v>
      </c>
      <c r="C29" s="68"/>
      <c r="D29" s="172"/>
      <c r="E29" s="174"/>
      <c r="F29" s="174"/>
      <c r="H29" s="172"/>
      <c r="I29" s="172"/>
      <c r="J29" s="172"/>
    </row>
    <row r="30" spans="1:10" ht="9.75" customHeight="1">
      <c r="A30" s="61" t="s">
        <v>34</v>
      </c>
      <c r="B30" s="79" t="e">
        <f>perf_points!#REF!</f>
        <v>#REF!</v>
      </c>
      <c r="C30" s="68"/>
      <c r="D30" s="172" t="s">
        <v>75</v>
      </c>
      <c r="E30" s="176" t="e">
        <f>IF(COUNTA(perf_points!#REF!)=0,"",perf_points!#REF!)</f>
        <v>#REF!</v>
      </c>
      <c r="F30" s="174" t="e">
        <f>IF(COUNTA($E30)=1,perf_points!#REF!,"")</f>
        <v>#REF!</v>
      </c>
      <c r="H30" s="172" t="s">
        <v>81</v>
      </c>
      <c r="I30" s="178" t="e">
        <f>IF(COUNTA(perf_points!#REF!)=0,"",perf_points!#REF!)</f>
        <v>#REF!</v>
      </c>
      <c r="J30" s="172" t="e">
        <f>IF(COUNTA($I30)=1,perf_points!#REF!,"")</f>
        <v>#REF!</v>
      </c>
    </row>
    <row r="31" spans="1:10" ht="9.75" customHeight="1" thickBot="1">
      <c r="A31" s="62" t="s">
        <v>16</v>
      </c>
      <c r="B31" s="80" t="e">
        <f>perf_points!#REF!</f>
        <v>#REF!</v>
      </c>
      <c r="C31" s="68"/>
      <c r="D31" s="172"/>
      <c r="E31" s="174"/>
      <c r="F31" s="174"/>
      <c r="H31" s="172"/>
      <c r="I31" s="172"/>
      <c r="J31" s="172"/>
    </row>
    <row r="32" spans="1:10" ht="9.75" customHeight="1" thickBot="1">
      <c r="A32" s="63"/>
      <c r="B32" s="75"/>
      <c r="C32" s="68"/>
      <c r="D32" s="172" t="s">
        <v>51</v>
      </c>
      <c r="E32" s="176" t="e">
        <f>IF(COUNTA(perf_points!#REF!)=0,"",perf_points!#REF!)</f>
        <v>#REF!</v>
      </c>
      <c r="F32" s="174" t="e">
        <f>IF(COUNTA($E32)=1,perf_points!#REF!,"")</f>
        <v>#REF!</v>
      </c>
      <c r="H32" s="172" t="s">
        <v>82</v>
      </c>
      <c r="I32" s="178" t="e">
        <f>IF(COUNTA(perf_points!#REF!)=0,"",perf_points!#REF!)</f>
        <v>#REF!</v>
      </c>
      <c r="J32" s="172" t="e">
        <f>IF(COUNTA($I32)=1,perf_points!#REF!,"")</f>
        <v>#REF!</v>
      </c>
    </row>
    <row r="33" spans="1:10" ht="9.75" customHeight="1">
      <c r="A33" s="154" t="e">
        <f>IF(COUNTA(perf_points!#REF!)=0,"",perf_points!#REF!)</f>
        <v>#REF!</v>
      </c>
      <c r="B33" s="170" t="e">
        <f>IF(COUNTA(perf_points!#REF!)=0,"",perf_points!#REF!)</f>
        <v>#REF!</v>
      </c>
      <c r="C33" s="68"/>
      <c r="D33" s="172"/>
      <c r="E33" s="174"/>
      <c r="F33" s="174"/>
      <c r="H33" s="172"/>
      <c r="I33" s="172"/>
      <c r="J33" s="172"/>
    </row>
    <row r="34" spans="1:10" ht="9.75" customHeight="1" thickBot="1">
      <c r="A34" s="66" t="s">
        <v>33</v>
      </c>
      <c r="B34" s="76">
        <f ca="1">NOW()</f>
        <v>40437.75730081018</v>
      </c>
      <c r="C34" s="68"/>
      <c r="D34" s="172" t="s">
        <v>76</v>
      </c>
      <c r="E34" s="175" t="e">
        <f>IF(COUNTA(perf_points!#REF!)=0,"",perf_points!#REF!)</f>
        <v>#REF!</v>
      </c>
      <c r="F34" s="174" t="e">
        <f>IF(COUNTA($E34)=1,perf_points!#REF!,"")</f>
        <v>#REF!</v>
      </c>
      <c r="H34" s="179" t="s">
        <v>110</v>
      </c>
      <c r="I34" s="180" t="e">
        <f>IF(COUNTA(perf_points!#REF!)=0,"",perf_points!#REF!)</f>
        <v>#REF!</v>
      </c>
      <c r="J34" s="180">
        <f>IF(COUNTA($AO$3)=1,perf_points!#REF!,"")</f>
      </c>
    </row>
    <row r="35" spans="1:10" ht="9.75" customHeight="1">
      <c r="A35" s="63"/>
      <c r="B35" s="77"/>
      <c r="C35" s="68"/>
      <c r="D35" s="172"/>
      <c r="E35" s="174"/>
      <c r="F35" s="174"/>
      <c r="H35" s="172"/>
      <c r="I35" s="180"/>
      <c r="J35" s="180"/>
    </row>
    <row r="36" spans="2:10" ht="9.75" customHeight="1">
      <c r="B36" s="108" t="e">
        <f>perf_points!#REF!</f>
        <v>#REF!</v>
      </c>
      <c r="D36" s="177" t="s">
        <v>97</v>
      </c>
      <c r="E36" s="175" t="e">
        <f>IF(COUNTA(perf_points!#REF!)=0,"",perf_points!#REF!)</f>
        <v>#REF!</v>
      </c>
      <c r="F36" s="174" t="e">
        <f>IF(COUNTA($E36)=1,perf_points!#REF!,"")</f>
        <v>#REF!</v>
      </c>
      <c r="H36" s="177" t="e">
        <f>IF(COUNTA(perf_points!#REF!)=0,"",perf_points!#REF!)</f>
        <v>#REF!</v>
      </c>
      <c r="I36" s="176" t="e">
        <f>IF(COUNTA(perf_points!#REF!)=0,"",perf_points!#REF!)</f>
        <v>#REF!</v>
      </c>
      <c r="J36" s="181" t="e">
        <f>IF(COUNTA($I36)=1,perf_points!#REF!,"")</f>
        <v>#REF!</v>
      </c>
    </row>
    <row r="37" spans="9:10" ht="9.75" customHeight="1">
      <c r="I37" s="171"/>
      <c r="J37" s="171"/>
    </row>
    <row r="38" spans="2:10" ht="9.75" customHeight="1">
      <c r="B38" s="78" t="s">
        <v>100</v>
      </c>
      <c r="C38" s="78" t="s">
        <v>101</v>
      </c>
      <c r="D38" s="78" t="s">
        <v>102</v>
      </c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3" ht="9.75" customHeight="1">
      <c r="A39" s="155"/>
      <c r="B39" s="155"/>
      <c r="C39" s="155"/>
    </row>
    <row r="40" spans="1:3" ht="9.75" customHeight="1">
      <c r="A40" s="155"/>
      <c r="B40" s="155"/>
      <c r="C40" s="155"/>
    </row>
    <row r="41" spans="1:10" ht="9.75" customHeight="1" thickBot="1">
      <c r="A41" s="49"/>
      <c r="B41" s="49"/>
      <c r="C41" s="49"/>
      <c r="E41" s="42" t="s">
        <v>103</v>
      </c>
      <c r="F41" s="42" t="s">
        <v>104</v>
      </c>
      <c r="I41" s="57" t="s">
        <v>103</v>
      </c>
      <c r="J41" s="57" t="s">
        <v>104</v>
      </c>
    </row>
    <row r="42" spans="1:10" ht="9.75" customHeight="1" thickBot="1" thickTop="1">
      <c r="A42" s="58" t="e">
        <f>perf_points!#REF!</f>
        <v>#REF!</v>
      </c>
      <c r="B42" s="67"/>
      <c r="C42" s="68"/>
      <c r="D42" s="172" t="s">
        <v>72</v>
      </c>
      <c r="E42" s="173" t="e">
        <f>IF(COUNTA(perf_points!#REF!)=0,"",perf_points!#REF!)</f>
        <v>#REF!</v>
      </c>
      <c r="F42" s="174" t="e">
        <f>IF(COUNTA($E42)=1,perf_points!#REF!,"")</f>
        <v>#REF!</v>
      </c>
      <c r="H42" s="172" t="s">
        <v>77</v>
      </c>
      <c r="I42" s="178" t="e">
        <f>IF(COUNTA(perf_points!#REF!)=0,"",perf_points!#REF!)</f>
        <v>#REF!</v>
      </c>
      <c r="J42" s="172" t="e">
        <f>IF(COUNTA($I42)=1,perf_points!#REF!,"")</f>
        <v>#REF!</v>
      </c>
    </row>
    <row r="43" spans="1:10" ht="9.75" customHeight="1" thickBot="1" thickTop="1">
      <c r="A43" s="69"/>
      <c r="B43" s="67"/>
      <c r="C43" s="68"/>
      <c r="D43" s="172"/>
      <c r="E43" s="174"/>
      <c r="F43" s="174"/>
      <c r="H43" s="172"/>
      <c r="I43" s="172"/>
      <c r="J43" s="172"/>
    </row>
    <row r="44" spans="1:10" ht="9.75" customHeight="1">
      <c r="A44" s="64" t="s">
        <v>9</v>
      </c>
      <c r="B44" s="81" t="e">
        <f>perf_points!#REF!</f>
        <v>#REF!</v>
      </c>
      <c r="C44" s="68"/>
      <c r="D44" s="172" t="s">
        <v>73</v>
      </c>
      <c r="E44" s="175" t="e">
        <f>IF(COUNTA(perf_points!#REF!)=0,"",perf_points!#REF!)</f>
        <v>#REF!</v>
      </c>
      <c r="F44" s="174" t="e">
        <f>IF(COUNTA($E44)=1,perf_points!#REF!,"")</f>
        <v>#REF!</v>
      </c>
      <c r="H44" s="172" t="s">
        <v>78</v>
      </c>
      <c r="I44" s="179" t="e">
        <f>IF(COUNTA(perf_points!#REF!)=0,"",perf_points!#REF!)</f>
        <v>#REF!</v>
      </c>
      <c r="J44" s="172" t="e">
        <f>IF(COUNTA($I44)=1,perf_points!#REF!,"")</f>
        <v>#REF!</v>
      </c>
    </row>
    <row r="45" spans="1:10" ht="9.75" customHeight="1">
      <c r="A45" s="65" t="s">
        <v>10</v>
      </c>
      <c r="B45" s="82" t="e">
        <f>perf_points!#REF!</f>
        <v>#REF!</v>
      </c>
      <c r="C45" s="59"/>
      <c r="D45" s="172"/>
      <c r="E45" s="174"/>
      <c r="F45" s="174"/>
      <c r="H45" s="172"/>
      <c r="I45" s="179"/>
      <c r="J45" s="172"/>
    </row>
    <row r="46" spans="1:10" ht="9.75" customHeight="1">
      <c r="A46" s="65" t="s">
        <v>14</v>
      </c>
      <c r="B46" s="70" t="e">
        <f>perf_points!#REF!</f>
        <v>#REF!</v>
      </c>
      <c r="C46" s="68"/>
      <c r="D46" s="172" t="s">
        <v>71</v>
      </c>
      <c r="E46" s="173" t="e">
        <f>IF(COUNTA(perf_points!#REF!)=0,"",perf_points!#REF!)</f>
        <v>#REF!</v>
      </c>
      <c r="F46" s="174" t="e">
        <f>IF(COUNTA($E46)=1,perf_points!#REF!,"")</f>
        <v>#REF!</v>
      </c>
      <c r="H46" s="172" t="s">
        <v>79</v>
      </c>
      <c r="I46" s="179" t="e">
        <f>IF(COUNTA(perf_points!#REF!)=0,"",perf_points!#REF!)</f>
        <v>#REF!</v>
      </c>
      <c r="J46" s="172" t="e">
        <f>IF(COUNTA($I46)=1,perf_points!#REF!,"")</f>
        <v>#REF!</v>
      </c>
    </row>
    <row r="47" spans="1:10" ht="9.75" customHeight="1" thickBot="1">
      <c r="A47" s="153" t="s">
        <v>15</v>
      </c>
      <c r="B47" s="71" t="e">
        <f>perf_points!#REF!</f>
        <v>#REF!</v>
      </c>
      <c r="C47" s="68"/>
      <c r="D47" s="172"/>
      <c r="E47" s="174"/>
      <c r="F47" s="174"/>
      <c r="H47" s="172"/>
      <c r="I47" s="179"/>
      <c r="J47" s="172"/>
    </row>
    <row r="48" spans="1:10" ht="9.75" customHeight="1" thickBot="1">
      <c r="A48" s="72"/>
      <c r="B48" s="73"/>
      <c r="C48" s="68"/>
      <c r="D48" s="172" t="s">
        <v>74</v>
      </c>
      <c r="E48" s="176" t="e">
        <f>IF(COUNTA(perf_points!#REF!)=0,"",perf_points!#REF!)</f>
        <v>#REF!</v>
      </c>
      <c r="F48" s="174" t="e">
        <f>IF(COUNTA($E48)=1,perf_points!#REF!,"")</f>
        <v>#REF!</v>
      </c>
      <c r="H48" s="172" t="s">
        <v>80</v>
      </c>
      <c r="I48" s="179" t="e">
        <f>IF(COUNTA(perf_points!#REF!)=0,"",perf_points!#REF!)</f>
        <v>#REF!</v>
      </c>
      <c r="J48" s="172" t="e">
        <f>IF(COUNTA($I48)=1,perf_points!#REF!,"")</f>
        <v>#REF!</v>
      </c>
    </row>
    <row r="49" spans="1:10" ht="9.75" customHeight="1">
      <c r="A49" s="60" t="s">
        <v>32</v>
      </c>
      <c r="B49" s="74" t="e">
        <f>perf_points!#REF!</f>
        <v>#REF!</v>
      </c>
      <c r="C49" s="68"/>
      <c r="D49" s="172"/>
      <c r="E49" s="174"/>
      <c r="F49" s="174"/>
      <c r="H49" s="172"/>
      <c r="I49" s="172"/>
      <c r="J49" s="172"/>
    </row>
    <row r="50" spans="1:10" ht="9.75" customHeight="1">
      <c r="A50" s="61" t="s">
        <v>34</v>
      </c>
      <c r="B50" s="79" t="e">
        <f>perf_points!#REF!</f>
        <v>#REF!</v>
      </c>
      <c r="C50" s="68"/>
      <c r="D50" s="172" t="s">
        <v>75</v>
      </c>
      <c r="E50" s="176" t="e">
        <f>IF(COUNTA(perf_points!#REF!)=0,"",perf_points!#REF!)</f>
        <v>#REF!</v>
      </c>
      <c r="F50" s="174" t="e">
        <f>IF(COUNTA($E50)=1,perf_points!#REF!,"")</f>
        <v>#REF!</v>
      </c>
      <c r="H50" s="172" t="s">
        <v>81</v>
      </c>
      <c r="I50" s="178" t="e">
        <f>IF(COUNTA(perf_points!#REF!)=0,"",perf_points!#REF!)</f>
        <v>#REF!</v>
      </c>
      <c r="J50" s="172" t="e">
        <f>IF(COUNTA($I50)=1,perf_points!#REF!,"")</f>
        <v>#REF!</v>
      </c>
    </row>
    <row r="51" spans="1:10" ht="9.75" customHeight="1" thickBot="1">
      <c r="A51" s="62" t="s">
        <v>16</v>
      </c>
      <c r="B51" s="80" t="e">
        <f>perf_points!#REF!</f>
        <v>#REF!</v>
      </c>
      <c r="C51" s="68"/>
      <c r="D51" s="172"/>
      <c r="E51" s="174"/>
      <c r="F51" s="174"/>
      <c r="H51" s="172"/>
      <c r="I51" s="172"/>
      <c r="J51" s="172"/>
    </row>
    <row r="52" spans="1:10" ht="9.75" customHeight="1" thickBot="1">
      <c r="A52" s="63"/>
      <c r="B52" s="75"/>
      <c r="C52" s="68"/>
      <c r="D52" s="172" t="s">
        <v>51</v>
      </c>
      <c r="E52" s="176" t="e">
        <f>IF(COUNTA(perf_points!#REF!)=0,"",perf_points!#REF!)</f>
        <v>#REF!</v>
      </c>
      <c r="F52" s="174" t="e">
        <f>IF(COUNTA($E52)=1,perf_points!#REF!,"")</f>
        <v>#REF!</v>
      </c>
      <c r="H52" s="172" t="s">
        <v>82</v>
      </c>
      <c r="I52" s="178" t="e">
        <f>IF(COUNTA(perf_points!#REF!)=0,"",perf_points!#REF!)</f>
        <v>#REF!</v>
      </c>
      <c r="J52" s="172" t="e">
        <f>IF(COUNTA($I52)=1,perf_points!#REF!,"")</f>
        <v>#REF!</v>
      </c>
    </row>
    <row r="53" spans="1:10" ht="9.75" customHeight="1">
      <c r="A53" s="154" t="e">
        <f>IF(COUNTA(perf_points!#REF!)=0,"",perf_points!#REF!)</f>
        <v>#REF!</v>
      </c>
      <c r="B53" s="170" t="e">
        <f>IF(COUNTA(perf_points!#REF!)=0,"",perf_points!#REF!)</f>
        <v>#REF!</v>
      </c>
      <c r="C53" s="68"/>
      <c r="D53" s="172"/>
      <c r="E53" s="174"/>
      <c r="F53" s="174"/>
      <c r="H53" s="172"/>
      <c r="I53" s="172"/>
      <c r="J53" s="172"/>
    </row>
    <row r="54" spans="1:10" ht="9.75" customHeight="1" thickBot="1">
      <c r="A54" s="66" t="s">
        <v>33</v>
      </c>
      <c r="B54" s="76">
        <f ca="1">NOW()</f>
        <v>40437.75730081018</v>
      </c>
      <c r="C54" s="68"/>
      <c r="D54" s="172" t="s">
        <v>76</v>
      </c>
      <c r="E54" s="175" t="e">
        <f>IF(COUNTA(perf_points!#REF!)=0,"",perf_points!#REF!)</f>
        <v>#REF!</v>
      </c>
      <c r="F54" s="174" t="e">
        <f>IF(COUNTA($E54)=1,perf_points!#REF!,"")</f>
        <v>#REF!</v>
      </c>
      <c r="H54" s="179" t="s">
        <v>110</v>
      </c>
      <c r="I54" s="180" t="e">
        <f>IF(COUNTA(perf_points!#REF!)=0,"",perf_points!#REF!)</f>
        <v>#REF!</v>
      </c>
      <c r="J54" s="180">
        <f>IF(COUNTA($AO$3)=1,perf_points!#REF!,"")</f>
      </c>
    </row>
    <row r="55" spans="1:10" ht="9.75" customHeight="1">
      <c r="A55" s="63"/>
      <c r="B55" s="77"/>
      <c r="C55" s="68"/>
      <c r="D55" s="172"/>
      <c r="E55" s="174"/>
      <c r="F55" s="174"/>
      <c r="H55" s="172"/>
      <c r="I55" s="180"/>
      <c r="J55" s="180"/>
    </row>
    <row r="56" spans="2:10" ht="9.75" customHeight="1">
      <c r="B56" s="108" t="e">
        <f>perf_points!#REF!</f>
        <v>#REF!</v>
      </c>
      <c r="D56" s="177" t="s">
        <v>97</v>
      </c>
      <c r="E56" s="175" t="e">
        <f>IF(COUNTA(perf_points!#REF!)=0,"",perf_points!#REF!)</f>
        <v>#REF!</v>
      </c>
      <c r="F56" s="174" t="e">
        <f>IF(COUNTA($E56)=1,perf_points!#REF!,"")</f>
        <v>#REF!</v>
      </c>
      <c r="H56" s="177" t="e">
        <f>IF(COUNTA(perf_points!#REF!)=0,"",perf_points!#REF!)</f>
        <v>#REF!</v>
      </c>
      <c r="I56" s="176" t="e">
        <f>IF(COUNTA(perf_points!#REF!)=0,"",perf_points!#REF!)</f>
        <v>#REF!</v>
      </c>
      <c r="J56" s="181" t="e">
        <f>IF(COUNTA($I56)=1,perf_points!#REF!,"")</f>
        <v>#REF!</v>
      </c>
    </row>
    <row r="57" spans="9:10" ht="9.75" customHeight="1">
      <c r="I57" s="171"/>
      <c r="J57" s="171"/>
    </row>
    <row r="58" spans="2:10" ht="9.75" customHeight="1">
      <c r="B58" s="78" t="s">
        <v>100</v>
      </c>
      <c r="C58" s="78" t="s">
        <v>101</v>
      </c>
      <c r="D58" s="78" t="s">
        <v>102</v>
      </c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3" ht="9.75" customHeight="1">
      <c r="A59" s="155"/>
      <c r="B59" s="163"/>
      <c r="C59" s="155"/>
    </row>
    <row r="60" spans="1:3" ht="9.75" customHeight="1">
      <c r="A60" s="155"/>
      <c r="B60" s="155"/>
      <c r="C60" s="155"/>
    </row>
    <row r="61" spans="1:10" ht="9.75" customHeight="1" thickBot="1">
      <c r="A61" s="49"/>
      <c r="B61" s="49"/>
      <c r="C61" s="49"/>
      <c r="E61" s="42" t="s">
        <v>103</v>
      </c>
      <c r="F61" s="42" t="s">
        <v>104</v>
      </c>
      <c r="I61" s="57" t="s">
        <v>103</v>
      </c>
      <c r="J61" s="57" t="s">
        <v>104</v>
      </c>
    </row>
    <row r="62" spans="1:10" ht="9.75" customHeight="1" thickBot="1" thickTop="1">
      <c r="A62" s="58" t="e">
        <f>perf_points!#REF!</f>
        <v>#REF!</v>
      </c>
      <c r="B62" s="67"/>
      <c r="C62" s="68"/>
      <c r="D62" s="172" t="s">
        <v>72</v>
      </c>
      <c r="E62" s="173" t="e">
        <f>IF(COUNTA(perf_points!#REF!)=0,"",perf_points!#REF!)</f>
        <v>#REF!</v>
      </c>
      <c r="F62" s="174" t="e">
        <f>IF(COUNTA($E62)=1,perf_points!#REF!,"")</f>
        <v>#REF!</v>
      </c>
      <c r="H62" s="172" t="s">
        <v>77</v>
      </c>
      <c r="I62" s="178" t="e">
        <f>IF(COUNTA(perf_points!#REF!)=0,"",perf_points!#REF!)</f>
        <v>#REF!</v>
      </c>
      <c r="J62" s="172" t="e">
        <f>IF(COUNTA($I62)=1,perf_points!#REF!,"")</f>
        <v>#REF!</v>
      </c>
    </row>
    <row r="63" spans="1:10" ht="9.75" customHeight="1" thickBot="1" thickTop="1">
      <c r="A63" s="69"/>
      <c r="B63" s="67"/>
      <c r="C63" s="68"/>
      <c r="D63" s="172"/>
      <c r="E63" s="174"/>
      <c r="F63" s="174"/>
      <c r="H63" s="172"/>
      <c r="I63" s="172"/>
      <c r="J63" s="172"/>
    </row>
    <row r="64" spans="1:10" ht="9.75" customHeight="1">
      <c r="A64" s="64" t="s">
        <v>9</v>
      </c>
      <c r="B64" s="81" t="e">
        <f>perf_points!#REF!</f>
        <v>#REF!</v>
      </c>
      <c r="C64" s="68"/>
      <c r="D64" s="172" t="s">
        <v>73</v>
      </c>
      <c r="E64" s="175" t="e">
        <f>IF(COUNTA(perf_points!#REF!)=0,"",perf_points!#REF!)</f>
        <v>#REF!</v>
      </c>
      <c r="F64" s="174" t="e">
        <f>IF(COUNTA($E64)=1,perf_points!#REF!,"")</f>
        <v>#REF!</v>
      </c>
      <c r="H64" s="172" t="s">
        <v>78</v>
      </c>
      <c r="I64" s="179" t="e">
        <f>IF(COUNTA(perf_points!#REF!)=0,"",perf_points!#REF!)</f>
        <v>#REF!</v>
      </c>
      <c r="J64" s="172" t="e">
        <f>IF(COUNTA($I64)=1,perf_points!#REF!,"")</f>
        <v>#REF!</v>
      </c>
    </row>
    <row r="65" spans="1:10" ht="9.75" customHeight="1">
      <c r="A65" s="65" t="s">
        <v>10</v>
      </c>
      <c r="B65" s="82" t="e">
        <f>perf_points!#REF!</f>
        <v>#REF!</v>
      </c>
      <c r="C65" s="59"/>
      <c r="D65" s="172"/>
      <c r="E65" s="174"/>
      <c r="F65" s="174"/>
      <c r="H65" s="172"/>
      <c r="I65" s="179"/>
      <c r="J65" s="172"/>
    </row>
    <row r="66" spans="1:10" ht="9.75" customHeight="1">
      <c r="A66" s="65" t="s">
        <v>14</v>
      </c>
      <c r="B66" s="70" t="e">
        <f>perf_points!#REF!</f>
        <v>#REF!</v>
      </c>
      <c r="C66" s="68"/>
      <c r="D66" s="172" t="s">
        <v>71</v>
      </c>
      <c r="E66" s="173" t="e">
        <f>IF(COUNTA(perf_points!#REF!)=0,"",perf_points!#REF!)</f>
        <v>#REF!</v>
      </c>
      <c r="F66" s="174" t="e">
        <f>IF(COUNTA($E66)=1,perf_points!#REF!,"")</f>
        <v>#REF!</v>
      </c>
      <c r="H66" s="172" t="s">
        <v>79</v>
      </c>
      <c r="I66" s="179" t="e">
        <f>IF(COUNTA(perf_points!#REF!)=0,"",perf_points!#REF!)</f>
        <v>#REF!</v>
      </c>
      <c r="J66" s="172" t="e">
        <f>IF(COUNTA($I66)=1,perf_points!#REF!,"")</f>
        <v>#REF!</v>
      </c>
    </row>
    <row r="67" spans="1:10" ht="9.75" customHeight="1" thickBot="1">
      <c r="A67" s="153" t="s">
        <v>15</v>
      </c>
      <c r="B67" s="71" t="e">
        <f>perf_points!#REF!</f>
        <v>#REF!</v>
      </c>
      <c r="C67" s="68"/>
      <c r="D67" s="172"/>
      <c r="E67" s="174"/>
      <c r="F67" s="174"/>
      <c r="H67" s="172"/>
      <c r="I67" s="179"/>
      <c r="J67" s="172"/>
    </row>
    <row r="68" spans="1:10" ht="9.75" customHeight="1" thickBot="1">
      <c r="A68" s="72"/>
      <c r="B68" s="73"/>
      <c r="C68" s="68"/>
      <c r="D68" s="172" t="s">
        <v>74</v>
      </c>
      <c r="E68" s="176" t="e">
        <f>IF(COUNTA(perf_points!#REF!)=0,"",perf_points!#REF!)</f>
        <v>#REF!</v>
      </c>
      <c r="F68" s="174" t="e">
        <f>IF(COUNTA($E68)=1,perf_points!#REF!,"")</f>
        <v>#REF!</v>
      </c>
      <c r="H68" s="172" t="s">
        <v>80</v>
      </c>
      <c r="I68" s="179" t="e">
        <f>IF(COUNTA(perf_points!#REF!)=0,"",perf_points!#REF!)</f>
        <v>#REF!</v>
      </c>
      <c r="J68" s="172" t="e">
        <f>IF(COUNTA($I68)=1,perf_points!#REF!,"")</f>
        <v>#REF!</v>
      </c>
    </row>
    <row r="69" spans="1:10" ht="9.75" customHeight="1">
      <c r="A69" s="60" t="s">
        <v>32</v>
      </c>
      <c r="B69" s="74" t="e">
        <f>perf_points!#REF!</f>
        <v>#REF!</v>
      </c>
      <c r="C69" s="68"/>
      <c r="D69" s="172"/>
      <c r="E69" s="174"/>
      <c r="F69" s="174"/>
      <c r="H69" s="172"/>
      <c r="I69" s="172"/>
      <c r="J69" s="172"/>
    </row>
    <row r="70" spans="1:10" ht="9.75" customHeight="1">
      <c r="A70" s="61" t="s">
        <v>34</v>
      </c>
      <c r="B70" s="79" t="e">
        <f>perf_points!#REF!</f>
        <v>#REF!</v>
      </c>
      <c r="C70" s="68"/>
      <c r="D70" s="172" t="s">
        <v>75</v>
      </c>
      <c r="E70" s="176" t="e">
        <f>IF(COUNTA(perf_points!#REF!)=0,"",perf_points!#REF!)</f>
        <v>#REF!</v>
      </c>
      <c r="F70" s="174" t="e">
        <f>IF(COUNTA($E70)=1,perf_points!#REF!,"")</f>
        <v>#REF!</v>
      </c>
      <c r="H70" s="172" t="s">
        <v>81</v>
      </c>
      <c r="I70" s="178" t="e">
        <f>IF(COUNTA(perf_points!#REF!)=0,"",perf_points!#REF!)</f>
        <v>#REF!</v>
      </c>
      <c r="J70" s="172" t="e">
        <f>IF(COUNTA($I70)=1,perf_points!#REF!,"")</f>
        <v>#REF!</v>
      </c>
    </row>
    <row r="71" spans="1:10" ht="9.75" customHeight="1" thickBot="1">
      <c r="A71" s="62" t="s">
        <v>16</v>
      </c>
      <c r="B71" s="80" t="e">
        <f>perf_points!#REF!</f>
        <v>#REF!</v>
      </c>
      <c r="C71" s="68"/>
      <c r="D71" s="172"/>
      <c r="E71" s="174"/>
      <c r="F71" s="174"/>
      <c r="H71" s="172"/>
      <c r="I71" s="172"/>
      <c r="J71" s="172"/>
    </row>
    <row r="72" spans="1:10" ht="9.75" customHeight="1" thickBot="1">
      <c r="A72" s="63"/>
      <c r="B72" s="75"/>
      <c r="C72" s="68"/>
      <c r="D72" s="172" t="s">
        <v>51</v>
      </c>
      <c r="E72" s="176" t="e">
        <f>IF(COUNTA(perf_points!#REF!)=0,"",perf_points!#REF!)</f>
        <v>#REF!</v>
      </c>
      <c r="F72" s="174" t="e">
        <f>IF(COUNTA($E72)=1,perf_points!#REF!,"")</f>
        <v>#REF!</v>
      </c>
      <c r="H72" s="172" t="s">
        <v>82</v>
      </c>
      <c r="I72" s="178" t="e">
        <f>IF(COUNTA(perf_points!#REF!)=0,"",perf_points!#REF!)</f>
        <v>#REF!</v>
      </c>
      <c r="J72" s="172" t="e">
        <f>IF(COUNTA($I72)=1,perf_points!#REF!,"")</f>
        <v>#REF!</v>
      </c>
    </row>
    <row r="73" spans="1:10" ht="9.75" customHeight="1">
      <c r="A73" s="154" t="e">
        <f>IF(COUNTA(perf_points!#REF!)=0,"",perf_points!#REF!)</f>
        <v>#REF!</v>
      </c>
      <c r="B73" s="170" t="e">
        <f>IF(COUNTA(perf_points!#REF!)=0,"",perf_points!#REF!)</f>
        <v>#REF!</v>
      </c>
      <c r="C73" s="68"/>
      <c r="D73" s="172"/>
      <c r="E73" s="174"/>
      <c r="F73" s="174"/>
      <c r="H73" s="172"/>
      <c r="I73" s="172"/>
      <c r="J73" s="172"/>
    </row>
    <row r="74" spans="1:10" ht="9.75" customHeight="1" thickBot="1">
      <c r="A74" s="66" t="s">
        <v>33</v>
      </c>
      <c r="B74" s="76">
        <f ca="1">NOW()</f>
        <v>40437.75730081018</v>
      </c>
      <c r="C74" s="68"/>
      <c r="D74" s="172" t="s">
        <v>76</v>
      </c>
      <c r="E74" s="175" t="e">
        <f>IF(COUNTA(perf_points!#REF!)=0,"",perf_points!#REF!)</f>
        <v>#REF!</v>
      </c>
      <c r="F74" s="174" t="e">
        <f>IF(COUNTA($E74)=1,perf_points!#REF!,"")</f>
        <v>#REF!</v>
      </c>
      <c r="H74" s="179" t="s">
        <v>110</v>
      </c>
      <c r="I74" s="180" t="e">
        <f>IF(COUNTA(perf_points!#REF!)=0,"",perf_points!#REF!)</f>
        <v>#REF!</v>
      </c>
      <c r="J74" s="180">
        <f>IF(COUNTA($AO$3)=1,perf_points!#REF!,"")</f>
      </c>
    </row>
    <row r="75" spans="1:10" ht="9.75" customHeight="1">
      <c r="A75" s="63"/>
      <c r="B75" s="77"/>
      <c r="C75" s="68"/>
      <c r="D75" s="172"/>
      <c r="E75" s="174"/>
      <c r="F75" s="174"/>
      <c r="H75" s="172"/>
      <c r="I75" s="180"/>
      <c r="J75" s="180"/>
    </row>
    <row r="76" spans="2:10" ht="9.75" customHeight="1">
      <c r="B76" s="108" t="e">
        <f>perf_points!#REF!</f>
        <v>#REF!</v>
      </c>
      <c r="D76" s="177" t="s">
        <v>97</v>
      </c>
      <c r="E76" s="175" t="e">
        <f>IF(COUNTA(perf_points!#REF!)=0,"",perf_points!#REF!)</f>
        <v>#REF!</v>
      </c>
      <c r="F76" s="174" t="e">
        <f>IF(COUNTA($E76)=1,perf_points!#REF!,"")</f>
        <v>#REF!</v>
      </c>
      <c r="H76" s="177" t="e">
        <f>IF(COUNTA(perf_points!#REF!)=0,"",perf_points!#REF!)</f>
        <v>#REF!</v>
      </c>
      <c r="I76" s="176" t="e">
        <f>IF(COUNTA(perf_points!#REF!)=0,"",perf_points!#REF!)</f>
        <v>#REF!</v>
      </c>
      <c r="J76" s="181" t="e">
        <f>IF(COUNTA($I76)=1,perf_points!#REF!,"")</f>
        <v>#REF!</v>
      </c>
    </row>
    <row r="77" spans="9:10" ht="9.75" customHeight="1">
      <c r="I77" s="171"/>
      <c r="J77" s="171"/>
    </row>
    <row r="78" spans="2:10" ht="9.75" customHeight="1">
      <c r="B78" s="78" t="s">
        <v>100</v>
      </c>
      <c r="C78" s="78" t="s">
        <v>101</v>
      </c>
      <c r="D78" s="78" t="s">
        <v>102</v>
      </c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3" ht="9.75" customHeight="1">
      <c r="A79" s="155"/>
      <c r="B79" s="155"/>
      <c r="C79" s="155"/>
    </row>
    <row r="80" spans="1:3" ht="9.75" customHeight="1">
      <c r="A80" s="155"/>
      <c r="B80" s="155"/>
      <c r="C80" s="155"/>
    </row>
    <row r="81" spans="1:3" ht="9.75" customHeight="1">
      <c r="A81" s="155"/>
      <c r="B81" s="155"/>
      <c r="C81" s="155"/>
    </row>
    <row r="82" spans="1:10" ht="9.75" customHeight="1" thickBot="1">
      <c r="A82" s="49"/>
      <c r="B82" s="49"/>
      <c r="C82" s="49"/>
      <c r="E82" s="42" t="s">
        <v>103</v>
      </c>
      <c r="F82" s="42" t="s">
        <v>104</v>
      </c>
      <c r="I82" s="57" t="s">
        <v>103</v>
      </c>
      <c r="J82" s="57" t="s">
        <v>104</v>
      </c>
    </row>
    <row r="83" spans="1:10" ht="9.75" customHeight="1" thickBot="1" thickTop="1">
      <c r="A83" s="58" t="e">
        <f>perf_points!#REF!</f>
        <v>#REF!</v>
      </c>
      <c r="B83" s="67"/>
      <c r="C83" s="68"/>
      <c r="D83" s="172" t="s">
        <v>72</v>
      </c>
      <c r="E83" s="173" t="e">
        <f>IF(COUNTA(perf_points!#REF!)=0,"",perf_points!#REF!)</f>
        <v>#REF!</v>
      </c>
      <c r="F83" s="174" t="e">
        <f>IF(COUNTA($E83)=1,perf_points!#REF!,"")</f>
        <v>#REF!</v>
      </c>
      <c r="H83" s="172" t="s">
        <v>77</v>
      </c>
      <c r="I83" s="178" t="e">
        <f>IF(COUNTA(perf_points!#REF!)=0,"",perf_points!#REF!)</f>
        <v>#REF!</v>
      </c>
      <c r="J83" s="172" t="e">
        <f>IF(COUNTA($I83)=1,perf_points!#REF!,"")</f>
        <v>#REF!</v>
      </c>
    </row>
    <row r="84" spans="1:10" ht="9.75" customHeight="1" thickBot="1" thickTop="1">
      <c r="A84" s="69"/>
      <c r="B84" s="67"/>
      <c r="C84" s="68"/>
      <c r="D84" s="172"/>
      <c r="E84" s="174"/>
      <c r="F84" s="174"/>
      <c r="H84" s="172"/>
      <c r="I84" s="172"/>
      <c r="J84" s="172"/>
    </row>
    <row r="85" spans="1:10" ht="9.75" customHeight="1">
      <c r="A85" s="64" t="s">
        <v>9</v>
      </c>
      <c r="B85" s="81" t="e">
        <f>perf_points!#REF!</f>
        <v>#REF!</v>
      </c>
      <c r="C85" s="68"/>
      <c r="D85" s="172" t="s">
        <v>73</v>
      </c>
      <c r="E85" s="175" t="e">
        <f>IF(COUNTA(perf_points!#REF!)=0,"",perf_points!#REF!)</f>
        <v>#REF!</v>
      </c>
      <c r="F85" s="174" t="e">
        <f>IF(COUNTA($E85)=1,perf_points!#REF!,"")</f>
        <v>#REF!</v>
      </c>
      <c r="H85" s="172" t="s">
        <v>78</v>
      </c>
      <c r="I85" s="179" t="e">
        <f>IF(COUNTA(perf_points!#REF!)=0,"",perf_points!#REF!)</f>
        <v>#REF!</v>
      </c>
      <c r="J85" s="172" t="e">
        <f>IF(COUNTA($I85)=1,perf_points!#REF!,"")</f>
        <v>#REF!</v>
      </c>
    </row>
    <row r="86" spans="1:10" ht="9.75" customHeight="1">
      <c r="A86" s="65" t="s">
        <v>10</v>
      </c>
      <c r="B86" s="82" t="e">
        <f>perf_points!#REF!</f>
        <v>#REF!</v>
      </c>
      <c r="C86" s="59"/>
      <c r="D86" s="172"/>
      <c r="E86" s="174"/>
      <c r="F86" s="174"/>
      <c r="H86" s="172"/>
      <c r="I86" s="179"/>
      <c r="J86" s="172"/>
    </row>
    <row r="87" spans="1:10" ht="9.75" customHeight="1">
      <c r="A87" s="65" t="s">
        <v>14</v>
      </c>
      <c r="B87" s="70" t="e">
        <f>perf_points!#REF!</f>
        <v>#REF!</v>
      </c>
      <c r="C87" s="68"/>
      <c r="D87" s="172" t="s">
        <v>71</v>
      </c>
      <c r="E87" s="173" t="e">
        <f>IF(COUNTA(perf_points!#REF!)=0,"",perf_points!#REF!)</f>
        <v>#REF!</v>
      </c>
      <c r="F87" s="174" t="e">
        <f>IF(COUNTA($E87)=1,perf_points!#REF!,"")</f>
        <v>#REF!</v>
      </c>
      <c r="H87" s="172" t="s">
        <v>79</v>
      </c>
      <c r="I87" s="179" t="e">
        <f>IF(COUNTA(perf_points!#REF!)=0,"",perf_points!#REF!)</f>
        <v>#REF!</v>
      </c>
      <c r="J87" s="172" t="e">
        <f>IF(COUNTA($I87)=1,perf_points!#REF!,"")</f>
        <v>#REF!</v>
      </c>
    </row>
    <row r="88" spans="1:10" ht="9.75" customHeight="1" thickBot="1">
      <c r="A88" s="153" t="s">
        <v>15</v>
      </c>
      <c r="B88" s="71" t="e">
        <f>perf_points!#REF!</f>
        <v>#REF!</v>
      </c>
      <c r="C88" s="68"/>
      <c r="D88" s="172"/>
      <c r="E88" s="174"/>
      <c r="F88" s="174"/>
      <c r="H88" s="172"/>
      <c r="I88" s="179"/>
      <c r="J88" s="172"/>
    </row>
    <row r="89" spans="1:10" ht="9.75" customHeight="1" thickBot="1">
      <c r="A89" s="72"/>
      <c r="B89" s="73"/>
      <c r="C89" s="68"/>
      <c r="D89" s="172" t="s">
        <v>74</v>
      </c>
      <c r="E89" s="176" t="e">
        <f>IF(COUNTA(perf_points!#REF!)=0,"",perf_points!#REF!)</f>
        <v>#REF!</v>
      </c>
      <c r="F89" s="174" t="e">
        <f>IF(COUNTA($E89)=1,perf_points!#REF!,"")</f>
        <v>#REF!</v>
      </c>
      <c r="H89" s="172" t="s">
        <v>80</v>
      </c>
      <c r="I89" s="179" t="e">
        <f>IF(COUNTA(perf_points!#REF!)=0,"",perf_points!#REF!)</f>
        <v>#REF!</v>
      </c>
      <c r="J89" s="172" t="e">
        <f>IF(COUNTA($I89)=1,perf_points!#REF!,"")</f>
        <v>#REF!</v>
      </c>
    </row>
    <row r="90" spans="1:10" ht="9.75" customHeight="1">
      <c r="A90" s="60" t="s">
        <v>32</v>
      </c>
      <c r="B90" s="74" t="e">
        <f>perf_points!#REF!</f>
        <v>#REF!</v>
      </c>
      <c r="C90" s="68"/>
      <c r="D90" s="172"/>
      <c r="E90" s="174"/>
      <c r="F90" s="174"/>
      <c r="H90" s="172"/>
      <c r="I90" s="172"/>
      <c r="J90" s="172"/>
    </row>
    <row r="91" spans="1:10" ht="9.75" customHeight="1">
      <c r="A91" s="61" t="s">
        <v>34</v>
      </c>
      <c r="B91" s="79" t="e">
        <f>perf_points!#REF!</f>
        <v>#REF!</v>
      </c>
      <c r="C91" s="68"/>
      <c r="D91" s="172" t="s">
        <v>75</v>
      </c>
      <c r="E91" s="176" t="e">
        <f>IF(COUNTA(perf_points!#REF!)=0,"",perf_points!#REF!)</f>
        <v>#REF!</v>
      </c>
      <c r="F91" s="174" t="e">
        <f>IF(COUNTA($E91)=1,perf_points!#REF!,"")</f>
        <v>#REF!</v>
      </c>
      <c r="H91" s="172" t="s">
        <v>81</v>
      </c>
      <c r="I91" s="178" t="e">
        <f>IF(COUNTA(perf_points!#REF!)=0,"",perf_points!#REF!)</f>
        <v>#REF!</v>
      </c>
      <c r="J91" s="172" t="e">
        <f>IF(COUNTA($I91)=1,perf_points!#REF!,"")</f>
        <v>#REF!</v>
      </c>
    </row>
    <row r="92" spans="1:10" ht="9.75" customHeight="1" thickBot="1">
      <c r="A92" s="62" t="s">
        <v>16</v>
      </c>
      <c r="B92" s="80" t="e">
        <f>perf_points!#REF!</f>
        <v>#REF!</v>
      </c>
      <c r="C92" s="68"/>
      <c r="D92" s="172"/>
      <c r="E92" s="174"/>
      <c r="F92" s="174"/>
      <c r="H92" s="172"/>
      <c r="I92" s="172"/>
      <c r="J92" s="172"/>
    </row>
    <row r="93" spans="1:10" ht="9.75" customHeight="1" thickBot="1">
      <c r="A93" s="63"/>
      <c r="B93" s="75"/>
      <c r="C93" s="68"/>
      <c r="D93" s="172" t="s">
        <v>51</v>
      </c>
      <c r="E93" s="176" t="e">
        <f>IF(COUNTA(perf_points!#REF!)=0,"",perf_points!#REF!)</f>
        <v>#REF!</v>
      </c>
      <c r="F93" s="174" t="e">
        <f>IF(COUNTA($E93)=1,perf_points!#REF!,"")</f>
        <v>#REF!</v>
      </c>
      <c r="H93" s="172" t="s">
        <v>82</v>
      </c>
      <c r="I93" s="178" t="e">
        <f>IF(COUNTA(perf_points!#REF!)=0,"",perf_points!#REF!)</f>
        <v>#REF!</v>
      </c>
      <c r="J93" s="172" t="e">
        <f>IF(COUNTA($I93)=1,perf_points!#REF!,"")</f>
        <v>#REF!</v>
      </c>
    </row>
    <row r="94" spans="1:10" ht="9.75" customHeight="1">
      <c r="A94" s="154" t="e">
        <f>IF(COUNTA(perf_points!#REF!)=0,"",perf_points!#REF!)</f>
        <v>#REF!</v>
      </c>
      <c r="B94" s="170" t="e">
        <f>IF(COUNTA(perf_points!#REF!)=0,"",perf_points!#REF!)</f>
        <v>#REF!</v>
      </c>
      <c r="C94" s="68"/>
      <c r="D94" s="172"/>
      <c r="E94" s="174"/>
      <c r="F94" s="174"/>
      <c r="H94" s="172"/>
      <c r="I94" s="172"/>
      <c r="J94" s="172"/>
    </row>
    <row r="95" spans="1:10" ht="9.75" customHeight="1" thickBot="1">
      <c r="A95" s="66" t="s">
        <v>33</v>
      </c>
      <c r="B95" s="76">
        <f ca="1">NOW()</f>
        <v>40437.75730081018</v>
      </c>
      <c r="C95" s="68"/>
      <c r="D95" s="172" t="s">
        <v>76</v>
      </c>
      <c r="E95" s="175" t="e">
        <f>IF(COUNTA(perf_points!#REF!)=0,"",perf_points!#REF!)</f>
        <v>#REF!</v>
      </c>
      <c r="F95" s="174" t="e">
        <f>IF(COUNTA($E95)=1,perf_points!#REF!,"")</f>
        <v>#REF!</v>
      </c>
      <c r="H95" s="179" t="s">
        <v>110</v>
      </c>
      <c r="I95" s="180" t="e">
        <f>IF(COUNTA(perf_points!#REF!)=0,"",perf_points!#REF!)</f>
        <v>#REF!</v>
      </c>
      <c r="J95" s="180">
        <f>IF(COUNTA($AO$3)=1,perf_points!#REF!,"")</f>
      </c>
    </row>
    <row r="96" spans="1:10" ht="9.75" customHeight="1">
      <c r="A96" s="63"/>
      <c r="B96" s="77"/>
      <c r="C96" s="68"/>
      <c r="D96" s="172"/>
      <c r="E96" s="174"/>
      <c r="F96" s="174"/>
      <c r="H96" s="172"/>
      <c r="I96" s="180"/>
      <c r="J96" s="180"/>
    </row>
    <row r="97" spans="2:10" ht="9.75" customHeight="1">
      <c r="B97" s="108" t="e">
        <f>perf_points!#REF!</f>
        <v>#REF!</v>
      </c>
      <c r="D97" s="177" t="s">
        <v>97</v>
      </c>
      <c r="E97" s="175" t="e">
        <f>IF(COUNTA(perf_points!#REF!)=0,"",perf_points!#REF!)</f>
        <v>#REF!</v>
      </c>
      <c r="F97" s="174" t="e">
        <f>IF(COUNTA($E97)=1,perf_points!#REF!,"")</f>
        <v>#REF!</v>
      </c>
      <c r="H97" s="177" t="e">
        <f>IF(COUNTA(perf_points!#REF!)=0,"",perf_points!#REF!)</f>
        <v>#REF!</v>
      </c>
      <c r="I97" s="176" t="e">
        <f>IF(COUNTA(perf_points!#REF!)=0,"",perf_points!#REF!)</f>
        <v>#REF!</v>
      </c>
      <c r="J97" s="181" t="e">
        <f>IF(COUNTA($I97)=1,perf_points!#REF!,"")</f>
        <v>#REF!</v>
      </c>
    </row>
    <row r="98" spans="9:10" ht="9.75" customHeight="1">
      <c r="I98" s="171"/>
      <c r="J98" s="171"/>
    </row>
    <row r="99" spans="2:10" ht="9.75" customHeight="1">
      <c r="B99" s="78" t="s">
        <v>100</v>
      </c>
      <c r="C99" s="78" t="s">
        <v>101</v>
      </c>
      <c r="D99" s="78" t="s">
        <v>102</v>
      </c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3" ht="9.75" customHeight="1">
      <c r="A100" s="155"/>
      <c r="B100" s="155"/>
      <c r="C100" s="155"/>
    </row>
    <row r="101" spans="1:3" ht="9.75" customHeight="1">
      <c r="A101" s="155"/>
      <c r="B101" s="155"/>
      <c r="C101" s="155"/>
    </row>
    <row r="102" spans="1:10" ht="9.75" customHeight="1" thickBot="1">
      <c r="A102" s="49"/>
      <c r="B102" s="49"/>
      <c r="C102" s="49"/>
      <c r="E102" s="42" t="s">
        <v>103</v>
      </c>
      <c r="F102" s="42" t="s">
        <v>104</v>
      </c>
      <c r="I102" s="57" t="s">
        <v>103</v>
      </c>
      <c r="J102" s="57" t="s">
        <v>104</v>
      </c>
    </row>
    <row r="103" spans="1:10" ht="9.75" customHeight="1" thickBot="1" thickTop="1">
      <c r="A103" s="58" t="e">
        <f>perf_points!#REF!</f>
        <v>#REF!</v>
      </c>
      <c r="B103" s="67"/>
      <c r="C103" s="68"/>
      <c r="D103" s="172" t="s">
        <v>72</v>
      </c>
      <c r="E103" s="173" t="e">
        <f>IF(COUNTA(perf_points!#REF!)=0,"",perf_points!#REF!)</f>
        <v>#REF!</v>
      </c>
      <c r="F103" s="174" t="e">
        <f>IF(COUNTA($E103)=1,perf_points!#REF!,"")</f>
        <v>#REF!</v>
      </c>
      <c r="H103" s="172" t="s">
        <v>77</v>
      </c>
      <c r="I103" s="178" t="e">
        <f>IF(COUNTA(perf_points!#REF!)=0,"",perf_points!#REF!)</f>
        <v>#REF!</v>
      </c>
      <c r="J103" s="172" t="e">
        <f>IF(COUNTA($I103)=1,perf_points!#REF!,"")</f>
        <v>#REF!</v>
      </c>
    </row>
    <row r="104" spans="1:10" ht="9.75" customHeight="1" thickBot="1" thickTop="1">
      <c r="A104" s="69"/>
      <c r="B104" s="67"/>
      <c r="C104" s="68"/>
      <c r="D104" s="172"/>
      <c r="E104" s="174"/>
      <c r="F104" s="174"/>
      <c r="H104" s="172"/>
      <c r="I104" s="172"/>
      <c r="J104" s="172"/>
    </row>
    <row r="105" spans="1:10" ht="9.75" customHeight="1">
      <c r="A105" s="64" t="s">
        <v>9</v>
      </c>
      <c r="B105" s="81" t="e">
        <f>perf_points!#REF!</f>
        <v>#REF!</v>
      </c>
      <c r="C105" s="68"/>
      <c r="D105" s="172" t="s">
        <v>73</v>
      </c>
      <c r="E105" s="175" t="e">
        <f>IF(COUNTA(perf_points!#REF!)=0,"",perf_points!#REF!)</f>
        <v>#REF!</v>
      </c>
      <c r="F105" s="174" t="e">
        <f>IF(COUNTA($E105)=1,perf_points!#REF!,"")</f>
        <v>#REF!</v>
      </c>
      <c r="H105" s="172" t="s">
        <v>78</v>
      </c>
      <c r="I105" s="179" t="e">
        <f>IF(COUNTA(perf_points!#REF!)=0,"",perf_points!#REF!)</f>
        <v>#REF!</v>
      </c>
      <c r="J105" s="172" t="e">
        <f>IF(COUNTA($I105)=1,perf_points!#REF!,"")</f>
        <v>#REF!</v>
      </c>
    </row>
    <row r="106" spans="1:10" ht="9.75" customHeight="1">
      <c r="A106" s="65" t="s">
        <v>10</v>
      </c>
      <c r="B106" s="82" t="e">
        <f>perf_points!#REF!</f>
        <v>#REF!</v>
      </c>
      <c r="C106" s="59"/>
      <c r="D106" s="172"/>
      <c r="E106" s="174"/>
      <c r="F106" s="174"/>
      <c r="H106" s="172"/>
      <c r="I106" s="179"/>
      <c r="J106" s="172"/>
    </row>
    <row r="107" spans="1:10" ht="9.75" customHeight="1">
      <c r="A107" s="65" t="s">
        <v>14</v>
      </c>
      <c r="B107" s="70" t="e">
        <f>perf_points!#REF!</f>
        <v>#REF!</v>
      </c>
      <c r="C107" s="68"/>
      <c r="D107" s="172" t="s">
        <v>71</v>
      </c>
      <c r="E107" s="173" t="e">
        <f>IF(COUNTA(perf_points!#REF!)=0,"",perf_points!#REF!)</f>
        <v>#REF!</v>
      </c>
      <c r="F107" s="174" t="e">
        <f>IF(COUNTA($E107)=1,perf_points!#REF!,"")</f>
        <v>#REF!</v>
      </c>
      <c r="H107" s="172" t="s">
        <v>79</v>
      </c>
      <c r="I107" s="179" t="e">
        <f>IF(COUNTA(perf_points!#REF!)=0,"",perf_points!#REF!)</f>
        <v>#REF!</v>
      </c>
      <c r="J107" s="172" t="e">
        <f>IF(COUNTA($I107)=1,perf_points!#REF!,"")</f>
        <v>#REF!</v>
      </c>
    </row>
    <row r="108" spans="1:10" ht="9.75" customHeight="1" thickBot="1">
      <c r="A108" s="153" t="s">
        <v>15</v>
      </c>
      <c r="B108" s="71" t="e">
        <f>perf_points!#REF!</f>
        <v>#REF!</v>
      </c>
      <c r="C108" s="68"/>
      <c r="D108" s="172"/>
      <c r="E108" s="174"/>
      <c r="F108" s="174"/>
      <c r="H108" s="172"/>
      <c r="I108" s="179"/>
      <c r="J108" s="172"/>
    </row>
    <row r="109" spans="1:10" ht="9.75" customHeight="1" thickBot="1">
      <c r="A109" s="72"/>
      <c r="B109" s="73"/>
      <c r="C109" s="68"/>
      <c r="D109" s="172" t="s">
        <v>74</v>
      </c>
      <c r="E109" s="176" t="e">
        <f>IF(COUNTA(perf_points!#REF!)=0,"",perf_points!#REF!)</f>
        <v>#REF!</v>
      </c>
      <c r="F109" s="174" t="e">
        <f>IF(COUNTA($E109)=1,perf_points!#REF!,"")</f>
        <v>#REF!</v>
      </c>
      <c r="H109" s="172" t="s">
        <v>80</v>
      </c>
      <c r="I109" s="179" t="e">
        <f>IF(COUNTA(perf_points!#REF!)=0,"",perf_points!#REF!)</f>
        <v>#REF!</v>
      </c>
      <c r="J109" s="172" t="e">
        <f>IF(COUNTA($I109)=1,perf_points!#REF!,"")</f>
        <v>#REF!</v>
      </c>
    </row>
    <row r="110" spans="1:10" ht="9.75" customHeight="1">
      <c r="A110" s="60" t="s">
        <v>32</v>
      </c>
      <c r="B110" s="74" t="e">
        <f>perf_points!#REF!</f>
        <v>#REF!</v>
      </c>
      <c r="C110" s="68"/>
      <c r="D110" s="172"/>
      <c r="E110" s="174"/>
      <c r="F110" s="174"/>
      <c r="H110" s="172"/>
      <c r="I110" s="172"/>
      <c r="J110" s="172"/>
    </row>
    <row r="111" spans="1:10" ht="9.75" customHeight="1">
      <c r="A111" s="61" t="s">
        <v>34</v>
      </c>
      <c r="B111" s="79" t="e">
        <f>perf_points!#REF!</f>
        <v>#REF!</v>
      </c>
      <c r="C111" s="68"/>
      <c r="D111" s="172" t="s">
        <v>75</v>
      </c>
      <c r="E111" s="176" t="e">
        <f>IF(COUNTA(perf_points!#REF!)=0,"",perf_points!#REF!)</f>
        <v>#REF!</v>
      </c>
      <c r="F111" s="174" t="e">
        <f>IF(COUNTA($E111)=1,perf_points!#REF!,"")</f>
        <v>#REF!</v>
      </c>
      <c r="H111" s="172" t="s">
        <v>81</v>
      </c>
      <c r="I111" s="178" t="e">
        <f>IF(COUNTA(perf_points!#REF!)=0,"",perf_points!#REF!)</f>
        <v>#REF!</v>
      </c>
      <c r="J111" s="172" t="e">
        <f>IF(COUNTA($I111)=1,perf_points!#REF!,"")</f>
        <v>#REF!</v>
      </c>
    </row>
    <row r="112" spans="1:10" ht="9.75" customHeight="1" thickBot="1">
      <c r="A112" s="62" t="s">
        <v>16</v>
      </c>
      <c r="B112" s="80" t="e">
        <f>perf_points!#REF!</f>
        <v>#REF!</v>
      </c>
      <c r="C112" s="68"/>
      <c r="D112" s="172"/>
      <c r="E112" s="174"/>
      <c r="F112" s="174"/>
      <c r="H112" s="172"/>
      <c r="I112" s="172"/>
      <c r="J112" s="172"/>
    </row>
    <row r="113" spans="1:10" ht="9.75" customHeight="1" thickBot="1">
      <c r="A113" s="63"/>
      <c r="B113" s="75"/>
      <c r="C113" s="68"/>
      <c r="D113" s="172" t="s">
        <v>51</v>
      </c>
      <c r="E113" s="176" t="e">
        <f>IF(COUNTA(perf_points!#REF!)=0,"",perf_points!#REF!)</f>
        <v>#REF!</v>
      </c>
      <c r="F113" s="174" t="e">
        <f>IF(COUNTA($E113)=1,perf_points!#REF!,"")</f>
        <v>#REF!</v>
      </c>
      <c r="H113" s="172" t="s">
        <v>82</v>
      </c>
      <c r="I113" s="178" t="e">
        <f>IF(COUNTA(perf_points!#REF!)=0,"",perf_points!#REF!)</f>
        <v>#REF!</v>
      </c>
      <c r="J113" s="172" t="e">
        <f>IF(COUNTA($I113)=1,perf_points!#REF!,"")</f>
        <v>#REF!</v>
      </c>
    </row>
    <row r="114" spans="1:10" ht="9.75" customHeight="1">
      <c r="A114" s="154" t="e">
        <f>IF(COUNTA(perf_points!#REF!)=0,"",perf_points!#REF!)</f>
        <v>#REF!</v>
      </c>
      <c r="B114" s="170" t="e">
        <f>IF(COUNTA(perf_points!#REF!)=0,"",perf_points!#REF!)</f>
        <v>#REF!</v>
      </c>
      <c r="C114" s="68"/>
      <c r="D114" s="172"/>
      <c r="E114" s="174"/>
      <c r="F114" s="174"/>
      <c r="H114" s="172"/>
      <c r="I114" s="172"/>
      <c r="J114" s="172"/>
    </row>
    <row r="115" spans="1:10" ht="9.75" customHeight="1" thickBot="1">
      <c r="A115" s="66" t="s">
        <v>33</v>
      </c>
      <c r="B115" s="76">
        <f ca="1">NOW()</f>
        <v>40437.75730081018</v>
      </c>
      <c r="C115" s="68"/>
      <c r="D115" s="172" t="s">
        <v>76</v>
      </c>
      <c r="E115" s="175" t="e">
        <f>IF(COUNTA(perf_points!#REF!)=0,"",perf_points!#REF!)</f>
        <v>#REF!</v>
      </c>
      <c r="F115" s="174" t="e">
        <f>IF(COUNTA($E115)=1,perf_points!#REF!,"")</f>
        <v>#REF!</v>
      </c>
      <c r="H115" s="179" t="s">
        <v>110</v>
      </c>
      <c r="I115" s="180" t="e">
        <f>IF(COUNTA(perf_points!#REF!)=0,"",perf_points!#REF!)</f>
        <v>#REF!</v>
      </c>
      <c r="J115" s="180">
        <f>IF(COUNTA($AO$3)=1,perf_points!#REF!,"")</f>
      </c>
    </row>
    <row r="116" spans="1:10" ht="9.75" customHeight="1">
      <c r="A116" s="63"/>
      <c r="B116" s="77"/>
      <c r="C116" s="68"/>
      <c r="D116" s="172"/>
      <c r="E116" s="174"/>
      <c r="F116" s="174"/>
      <c r="H116" s="172"/>
      <c r="I116" s="180"/>
      <c r="J116" s="180"/>
    </row>
    <row r="117" spans="2:10" ht="9.75" customHeight="1">
      <c r="B117" s="108" t="e">
        <f>perf_points!#REF!</f>
        <v>#REF!</v>
      </c>
      <c r="D117" s="177" t="s">
        <v>97</v>
      </c>
      <c r="E117" s="175" t="e">
        <f>IF(COUNTA(perf_points!#REF!)=0,"",perf_points!#REF!)</f>
        <v>#REF!</v>
      </c>
      <c r="F117" s="174" t="e">
        <f>IF(COUNTA($E117)=1,perf_points!#REF!,"")</f>
        <v>#REF!</v>
      </c>
      <c r="H117" s="177" t="e">
        <f>IF(COUNTA(perf_points!#REF!)=0,"",perf_points!#REF!)</f>
        <v>#REF!</v>
      </c>
      <c r="I117" s="176" t="e">
        <f>IF(COUNTA(perf_points!#REF!)=0,"",perf_points!#REF!)</f>
        <v>#REF!</v>
      </c>
      <c r="J117" s="181" t="e">
        <f>IF(COUNTA($I117)=1,perf_points!#REF!,"")</f>
        <v>#REF!</v>
      </c>
    </row>
    <row r="118" spans="9:10" ht="9.75" customHeight="1">
      <c r="I118" s="171"/>
      <c r="J118" s="171"/>
    </row>
    <row r="119" spans="2:10" ht="9.75" customHeight="1">
      <c r="B119" s="78" t="s">
        <v>100</v>
      </c>
      <c r="C119" s="78" t="s">
        <v>101</v>
      </c>
      <c r="D119" s="78" t="s">
        <v>102</v>
      </c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3" ht="9.75" customHeight="1">
      <c r="A120" s="155"/>
      <c r="B120" s="155"/>
      <c r="C120" s="155"/>
    </row>
    <row r="121" spans="1:3" ht="9.75" customHeight="1">
      <c r="A121" s="155"/>
      <c r="B121" s="155"/>
      <c r="C121" s="155"/>
    </row>
    <row r="122" spans="1:10" ht="9.75" customHeight="1" thickBot="1">
      <c r="A122" s="49"/>
      <c r="B122" s="49"/>
      <c r="C122" s="49"/>
      <c r="E122" s="42" t="s">
        <v>103</v>
      </c>
      <c r="F122" s="42" t="s">
        <v>104</v>
      </c>
      <c r="I122" s="57" t="s">
        <v>103</v>
      </c>
      <c r="J122" s="57" t="s">
        <v>104</v>
      </c>
    </row>
    <row r="123" spans="1:10" ht="9.75" customHeight="1" thickBot="1" thickTop="1">
      <c r="A123" s="58" t="e">
        <f>perf_points!#REF!</f>
        <v>#REF!</v>
      </c>
      <c r="B123" s="67"/>
      <c r="C123" s="68"/>
      <c r="D123" s="172" t="s">
        <v>72</v>
      </c>
      <c r="E123" s="173" t="e">
        <f>IF(COUNTA(perf_points!#REF!)=0,"",perf_points!#REF!)</f>
        <v>#REF!</v>
      </c>
      <c r="F123" s="174" t="e">
        <f>IF(COUNTA($E123)=1,perf_points!#REF!,"")</f>
        <v>#REF!</v>
      </c>
      <c r="H123" s="172" t="s">
        <v>77</v>
      </c>
      <c r="I123" s="178" t="e">
        <f>IF(COUNTA(perf_points!#REF!)=0,"",perf_points!#REF!)</f>
        <v>#REF!</v>
      </c>
      <c r="J123" s="172" t="e">
        <f>IF(COUNTA($I123)=1,perf_points!#REF!,"")</f>
        <v>#REF!</v>
      </c>
    </row>
    <row r="124" spans="1:10" ht="9.75" customHeight="1" thickBot="1" thickTop="1">
      <c r="A124" s="69"/>
      <c r="B124" s="67"/>
      <c r="C124" s="68"/>
      <c r="D124" s="172"/>
      <c r="E124" s="174"/>
      <c r="F124" s="174"/>
      <c r="H124" s="172"/>
      <c r="I124" s="172"/>
      <c r="J124" s="172"/>
    </row>
    <row r="125" spans="1:10" ht="9.75" customHeight="1">
      <c r="A125" s="64" t="s">
        <v>9</v>
      </c>
      <c r="B125" s="81" t="e">
        <f>perf_points!#REF!</f>
        <v>#REF!</v>
      </c>
      <c r="C125" s="68"/>
      <c r="D125" s="172" t="s">
        <v>73</v>
      </c>
      <c r="E125" s="175" t="e">
        <f>IF(COUNTA(perf_points!#REF!)=0,"",perf_points!#REF!)</f>
        <v>#REF!</v>
      </c>
      <c r="F125" s="174" t="e">
        <f>IF(COUNTA($E125)=1,perf_points!#REF!,"")</f>
        <v>#REF!</v>
      </c>
      <c r="H125" s="172" t="s">
        <v>78</v>
      </c>
      <c r="I125" s="179" t="e">
        <f>IF(COUNTA(perf_points!#REF!)=0,"",perf_points!#REF!)</f>
        <v>#REF!</v>
      </c>
      <c r="J125" s="172" t="e">
        <f>IF(COUNTA($I125)=1,perf_points!#REF!,"")</f>
        <v>#REF!</v>
      </c>
    </row>
    <row r="126" spans="1:10" ht="9.75" customHeight="1">
      <c r="A126" s="65" t="s">
        <v>10</v>
      </c>
      <c r="B126" s="82" t="e">
        <f>perf_points!#REF!</f>
        <v>#REF!</v>
      </c>
      <c r="C126" s="59"/>
      <c r="D126" s="172"/>
      <c r="E126" s="174"/>
      <c r="F126" s="174"/>
      <c r="H126" s="172"/>
      <c r="I126" s="179"/>
      <c r="J126" s="172"/>
    </row>
    <row r="127" spans="1:10" ht="9.75" customHeight="1">
      <c r="A127" s="65" t="s">
        <v>14</v>
      </c>
      <c r="B127" s="70" t="e">
        <f>perf_points!#REF!</f>
        <v>#REF!</v>
      </c>
      <c r="C127" s="68"/>
      <c r="D127" s="172" t="s">
        <v>71</v>
      </c>
      <c r="E127" s="173" t="e">
        <f>IF(COUNTA(perf_points!#REF!)=0,"",perf_points!#REF!)</f>
        <v>#REF!</v>
      </c>
      <c r="F127" s="174" t="e">
        <f>IF(COUNTA($E127)=1,perf_points!#REF!,"")</f>
        <v>#REF!</v>
      </c>
      <c r="H127" s="172" t="s">
        <v>79</v>
      </c>
      <c r="I127" s="179" t="e">
        <f>IF(COUNTA(perf_points!#REF!)=0,"",perf_points!#REF!)</f>
        <v>#REF!</v>
      </c>
      <c r="J127" s="172" t="e">
        <f>IF(COUNTA($I127)=1,perf_points!#REF!,"")</f>
        <v>#REF!</v>
      </c>
    </row>
    <row r="128" spans="1:10" ht="9.75" customHeight="1" thickBot="1">
      <c r="A128" s="153" t="s">
        <v>15</v>
      </c>
      <c r="B128" s="71" t="e">
        <f>perf_points!#REF!</f>
        <v>#REF!</v>
      </c>
      <c r="C128" s="68"/>
      <c r="D128" s="172"/>
      <c r="E128" s="174"/>
      <c r="F128" s="174"/>
      <c r="H128" s="172"/>
      <c r="I128" s="179"/>
      <c r="J128" s="172"/>
    </row>
    <row r="129" spans="1:10" ht="9.75" customHeight="1" thickBot="1">
      <c r="A129" s="72"/>
      <c r="B129" s="73"/>
      <c r="C129" s="68"/>
      <c r="D129" s="172" t="s">
        <v>74</v>
      </c>
      <c r="E129" s="176" t="e">
        <f>IF(COUNTA(perf_points!#REF!)=0,"",perf_points!#REF!)</f>
        <v>#REF!</v>
      </c>
      <c r="F129" s="174" t="e">
        <f>IF(COUNTA($E129)=1,perf_points!#REF!,"")</f>
        <v>#REF!</v>
      </c>
      <c r="H129" s="172" t="s">
        <v>80</v>
      </c>
      <c r="I129" s="179" t="e">
        <f>IF(COUNTA(perf_points!#REF!)=0,"",perf_points!#REF!)</f>
        <v>#REF!</v>
      </c>
      <c r="J129" s="172" t="e">
        <f>IF(COUNTA($I129)=1,perf_points!#REF!,"")</f>
        <v>#REF!</v>
      </c>
    </row>
    <row r="130" spans="1:10" ht="9.75" customHeight="1">
      <c r="A130" s="60" t="s">
        <v>32</v>
      </c>
      <c r="B130" s="74" t="e">
        <f>perf_points!#REF!</f>
        <v>#REF!</v>
      </c>
      <c r="C130" s="68"/>
      <c r="D130" s="172"/>
      <c r="E130" s="174"/>
      <c r="F130" s="174"/>
      <c r="H130" s="172"/>
      <c r="I130" s="172"/>
      <c r="J130" s="172"/>
    </row>
    <row r="131" spans="1:10" ht="9.75" customHeight="1">
      <c r="A131" s="61" t="s">
        <v>34</v>
      </c>
      <c r="B131" s="79" t="e">
        <f>perf_points!#REF!</f>
        <v>#REF!</v>
      </c>
      <c r="C131" s="68"/>
      <c r="D131" s="172" t="s">
        <v>75</v>
      </c>
      <c r="E131" s="176" t="e">
        <f>IF(COUNTA(perf_points!#REF!)=0,"",perf_points!#REF!)</f>
        <v>#REF!</v>
      </c>
      <c r="F131" s="174" t="e">
        <f>IF(COUNTA($E131)=1,perf_points!#REF!,"")</f>
        <v>#REF!</v>
      </c>
      <c r="H131" s="172" t="s">
        <v>81</v>
      </c>
      <c r="I131" s="178" t="e">
        <f>IF(COUNTA(perf_points!#REF!)=0,"",perf_points!#REF!)</f>
        <v>#REF!</v>
      </c>
      <c r="J131" s="172" t="e">
        <f>IF(COUNTA($I131)=1,perf_points!#REF!,"")</f>
        <v>#REF!</v>
      </c>
    </row>
    <row r="132" spans="1:10" ht="9.75" customHeight="1" thickBot="1">
      <c r="A132" s="62" t="s">
        <v>16</v>
      </c>
      <c r="B132" s="80" t="e">
        <f>perf_points!#REF!</f>
        <v>#REF!</v>
      </c>
      <c r="C132" s="68"/>
      <c r="D132" s="172"/>
      <c r="E132" s="174"/>
      <c r="F132" s="174"/>
      <c r="H132" s="172"/>
      <c r="I132" s="172"/>
      <c r="J132" s="172"/>
    </row>
    <row r="133" spans="1:10" ht="9.75" customHeight="1" thickBot="1">
      <c r="A133" s="63"/>
      <c r="B133" s="75"/>
      <c r="C133" s="68"/>
      <c r="D133" s="172" t="s">
        <v>51</v>
      </c>
      <c r="E133" s="176" t="e">
        <f>IF(COUNTA(perf_points!#REF!)=0,"",perf_points!#REF!)</f>
        <v>#REF!</v>
      </c>
      <c r="F133" s="174" t="e">
        <f>IF(COUNTA($E133)=1,perf_points!#REF!,"")</f>
        <v>#REF!</v>
      </c>
      <c r="H133" s="172" t="s">
        <v>82</v>
      </c>
      <c r="I133" s="178" t="e">
        <f>IF(COUNTA(perf_points!#REF!)=0,"",perf_points!#REF!)</f>
        <v>#REF!</v>
      </c>
      <c r="J133" s="172" t="e">
        <f>IF(COUNTA($I133)=1,perf_points!#REF!,"")</f>
        <v>#REF!</v>
      </c>
    </row>
    <row r="134" spans="1:10" ht="9.75" customHeight="1">
      <c r="A134" s="154" t="e">
        <f>IF(COUNTA(perf_points!#REF!)=0,"",perf_points!#REF!)</f>
        <v>#REF!</v>
      </c>
      <c r="B134" s="170" t="e">
        <f>IF(COUNTA(perf_points!#REF!)=0,"",perf_points!#REF!)</f>
        <v>#REF!</v>
      </c>
      <c r="C134" s="68"/>
      <c r="D134" s="172"/>
      <c r="E134" s="174"/>
      <c r="F134" s="174"/>
      <c r="H134" s="172"/>
      <c r="I134" s="172"/>
      <c r="J134" s="172"/>
    </row>
    <row r="135" spans="1:10" ht="9.75" customHeight="1" thickBot="1">
      <c r="A135" s="66" t="s">
        <v>33</v>
      </c>
      <c r="B135" s="76">
        <f ca="1">NOW()</f>
        <v>40437.75730081018</v>
      </c>
      <c r="C135" s="68"/>
      <c r="D135" s="172" t="s">
        <v>76</v>
      </c>
      <c r="E135" s="175" t="e">
        <f>IF(COUNTA(perf_points!#REF!)=0,"",perf_points!#REF!)</f>
        <v>#REF!</v>
      </c>
      <c r="F135" s="174" t="e">
        <f>IF(COUNTA($E135)=1,perf_points!#REF!,"")</f>
        <v>#REF!</v>
      </c>
      <c r="H135" s="179" t="s">
        <v>110</v>
      </c>
      <c r="I135" s="180" t="e">
        <f>IF(COUNTA(perf_points!#REF!)=0,"",perf_points!#REF!)</f>
        <v>#REF!</v>
      </c>
      <c r="J135" s="180">
        <f>IF(COUNTA($AO$3)=1,perf_points!#REF!,"")</f>
      </c>
    </row>
    <row r="136" spans="1:10" ht="9.75" customHeight="1">
      <c r="A136" s="63"/>
      <c r="B136" s="77"/>
      <c r="C136" s="68"/>
      <c r="D136" s="172"/>
      <c r="E136" s="174"/>
      <c r="F136" s="174"/>
      <c r="H136" s="172"/>
      <c r="I136" s="180"/>
      <c r="J136" s="180"/>
    </row>
    <row r="137" spans="2:10" ht="9.75" customHeight="1">
      <c r="B137" s="108" t="e">
        <f>perf_points!#REF!</f>
        <v>#REF!</v>
      </c>
      <c r="D137" s="177" t="s">
        <v>97</v>
      </c>
      <c r="E137" s="175" t="e">
        <f>IF(COUNTA(perf_points!#REF!)=0,"",perf_points!#REF!)</f>
        <v>#REF!</v>
      </c>
      <c r="F137" s="174" t="e">
        <f>IF(COUNTA($E137)=1,perf_points!#REF!,"")</f>
        <v>#REF!</v>
      </c>
      <c r="H137" s="177" t="e">
        <f>IF(COUNTA(perf_points!#REF!)=0,"",perf_points!#REF!)</f>
        <v>#REF!</v>
      </c>
      <c r="I137" s="176" t="e">
        <f>IF(COUNTA(perf_points!#REF!)=0,"",perf_points!#REF!)</f>
        <v>#REF!</v>
      </c>
      <c r="J137" s="181" t="e">
        <f>IF(COUNTA($I137)=1,perf_points!#REF!,"")</f>
        <v>#REF!</v>
      </c>
    </row>
    <row r="138" spans="9:10" ht="9.75" customHeight="1">
      <c r="I138" s="171"/>
      <c r="J138" s="171"/>
    </row>
    <row r="139" spans="2:10" ht="9.75" customHeight="1">
      <c r="B139" s="78" t="s">
        <v>100</v>
      </c>
      <c r="C139" s="78" t="s">
        <v>101</v>
      </c>
      <c r="D139" s="78" t="s">
        <v>102</v>
      </c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3" ht="9.75" customHeight="1">
      <c r="A140" s="155"/>
      <c r="B140" s="155"/>
      <c r="C140" s="155"/>
    </row>
    <row r="141" spans="1:3" ht="9.75" customHeight="1">
      <c r="A141" s="155"/>
      <c r="B141" s="155"/>
      <c r="C141" s="155"/>
    </row>
    <row r="142" spans="1:10" ht="9.75" customHeight="1" thickBot="1">
      <c r="A142" s="49"/>
      <c r="B142" s="49"/>
      <c r="C142" s="49"/>
      <c r="E142" s="42" t="s">
        <v>103</v>
      </c>
      <c r="F142" s="42" t="s">
        <v>104</v>
      </c>
      <c r="I142" s="57" t="s">
        <v>103</v>
      </c>
      <c r="J142" s="57" t="s">
        <v>104</v>
      </c>
    </row>
    <row r="143" spans="1:10" ht="9.75" customHeight="1" thickBot="1" thickTop="1">
      <c r="A143" s="58" t="e">
        <f>perf_points!#REF!</f>
        <v>#REF!</v>
      </c>
      <c r="B143" s="67"/>
      <c r="C143" s="68"/>
      <c r="D143" s="172" t="s">
        <v>72</v>
      </c>
      <c r="E143" s="173" t="e">
        <f>IF(COUNTA(perf_points!#REF!)=0,"",perf_points!#REF!)</f>
        <v>#REF!</v>
      </c>
      <c r="F143" s="174" t="e">
        <f>IF(COUNTA($E143)=1,perf_points!#REF!,"")</f>
        <v>#REF!</v>
      </c>
      <c r="H143" s="172" t="s">
        <v>77</v>
      </c>
      <c r="I143" s="178" t="e">
        <f>IF(COUNTA(perf_points!#REF!)=0,"",perf_points!#REF!)</f>
        <v>#REF!</v>
      </c>
      <c r="J143" s="172" t="e">
        <f>IF(COUNTA($I143)=1,perf_points!#REF!,"")</f>
        <v>#REF!</v>
      </c>
    </row>
    <row r="144" spans="1:10" ht="9.75" customHeight="1" thickBot="1" thickTop="1">
      <c r="A144" s="69"/>
      <c r="B144" s="67"/>
      <c r="C144" s="68"/>
      <c r="D144" s="172"/>
      <c r="E144" s="174"/>
      <c r="F144" s="174"/>
      <c r="H144" s="172"/>
      <c r="I144" s="172"/>
      <c r="J144" s="172"/>
    </row>
    <row r="145" spans="1:10" ht="9.75" customHeight="1">
      <c r="A145" s="64" t="s">
        <v>9</v>
      </c>
      <c r="B145" s="81" t="e">
        <f>perf_points!#REF!</f>
        <v>#REF!</v>
      </c>
      <c r="C145" s="68"/>
      <c r="D145" s="172" t="s">
        <v>73</v>
      </c>
      <c r="E145" s="175" t="e">
        <f>IF(COUNTA(perf_points!#REF!)=0,"",perf_points!#REF!)</f>
        <v>#REF!</v>
      </c>
      <c r="F145" s="174" t="e">
        <f>IF(COUNTA($E145)=1,perf_points!#REF!,"")</f>
        <v>#REF!</v>
      </c>
      <c r="H145" s="172" t="s">
        <v>78</v>
      </c>
      <c r="I145" s="179" t="e">
        <f>IF(COUNTA(perf_points!#REF!)=0,"",perf_points!#REF!)</f>
        <v>#REF!</v>
      </c>
      <c r="J145" s="172" t="e">
        <f>IF(COUNTA($I145)=1,perf_points!#REF!,"")</f>
        <v>#REF!</v>
      </c>
    </row>
    <row r="146" spans="1:10" ht="9.75" customHeight="1">
      <c r="A146" s="65" t="s">
        <v>10</v>
      </c>
      <c r="B146" s="82" t="e">
        <f>perf_points!#REF!</f>
        <v>#REF!</v>
      </c>
      <c r="C146" s="59"/>
      <c r="D146" s="172"/>
      <c r="E146" s="174"/>
      <c r="F146" s="174"/>
      <c r="H146" s="172"/>
      <c r="I146" s="179"/>
      <c r="J146" s="172"/>
    </row>
    <row r="147" spans="1:10" ht="9.75" customHeight="1">
      <c r="A147" s="65" t="s">
        <v>14</v>
      </c>
      <c r="B147" s="70" t="e">
        <f>perf_points!#REF!</f>
        <v>#REF!</v>
      </c>
      <c r="C147" s="68"/>
      <c r="D147" s="172" t="s">
        <v>71</v>
      </c>
      <c r="E147" s="173" t="e">
        <f>IF(COUNTA(perf_points!#REF!)=0,"",perf_points!#REF!)</f>
        <v>#REF!</v>
      </c>
      <c r="F147" s="174" t="e">
        <f>IF(COUNTA($E147)=1,perf_points!#REF!,"")</f>
        <v>#REF!</v>
      </c>
      <c r="H147" s="172" t="s">
        <v>79</v>
      </c>
      <c r="I147" s="179" t="e">
        <f>IF(COUNTA(perf_points!#REF!)=0,"",perf_points!#REF!)</f>
        <v>#REF!</v>
      </c>
      <c r="J147" s="172" t="e">
        <f>IF(COUNTA($I147)=1,perf_points!#REF!,"")</f>
        <v>#REF!</v>
      </c>
    </row>
    <row r="148" spans="1:10" ht="9.75" customHeight="1" thickBot="1">
      <c r="A148" s="153" t="s">
        <v>15</v>
      </c>
      <c r="B148" s="71" t="e">
        <f>perf_points!#REF!</f>
        <v>#REF!</v>
      </c>
      <c r="C148" s="68"/>
      <c r="D148" s="172"/>
      <c r="E148" s="174"/>
      <c r="F148" s="174"/>
      <c r="H148" s="172"/>
      <c r="I148" s="179"/>
      <c r="J148" s="172"/>
    </row>
    <row r="149" spans="1:10" ht="9.75" customHeight="1" thickBot="1">
      <c r="A149" s="72"/>
      <c r="B149" s="73"/>
      <c r="C149" s="68"/>
      <c r="D149" s="172" t="s">
        <v>74</v>
      </c>
      <c r="E149" s="176" t="e">
        <f>IF(COUNTA(perf_points!#REF!)=0,"",perf_points!#REF!)</f>
        <v>#REF!</v>
      </c>
      <c r="F149" s="174" t="e">
        <f>IF(COUNTA($E149)=1,perf_points!#REF!,"")</f>
        <v>#REF!</v>
      </c>
      <c r="H149" s="172" t="s">
        <v>80</v>
      </c>
      <c r="I149" s="179" t="e">
        <f>IF(COUNTA(perf_points!#REF!)=0,"",perf_points!#REF!)</f>
        <v>#REF!</v>
      </c>
      <c r="J149" s="172" t="e">
        <f>IF(COUNTA($I149)=1,perf_points!#REF!,"")</f>
        <v>#REF!</v>
      </c>
    </row>
    <row r="150" spans="1:10" ht="9.75" customHeight="1">
      <c r="A150" s="60" t="s">
        <v>32</v>
      </c>
      <c r="B150" s="74" t="e">
        <f>perf_points!#REF!</f>
        <v>#REF!</v>
      </c>
      <c r="C150" s="68"/>
      <c r="D150" s="172"/>
      <c r="E150" s="174"/>
      <c r="F150" s="174"/>
      <c r="H150" s="172"/>
      <c r="I150" s="172"/>
      <c r="J150" s="172"/>
    </row>
    <row r="151" spans="1:10" ht="9.75" customHeight="1">
      <c r="A151" s="61" t="s">
        <v>34</v>
      </c>
      <c r="B151" s="79" t="e">
        <f>perf_points!#REF!</f>
        <v>#REF!</v>
      </c>
      <c r="C151" s="68"/>
      <c r="D151" s="172" t="s">
        <v>75</v>
      </c>
      <c r="E151" s="176" t="e">
        <f>IF(COUNTA(perf_points!#REF!)=0,"",perf_points!#REF!)</f>
        <v>#REF!</v>
      </c>
      <c r="F151" s="174" t="e">
        <f>IF(COUNTA($E151)=1,perf_points!#REF!,"")</f>
        <v>#REF!</v>
      </c>
      <c r="H151" s="172" t="s">
        <v>81</v>
      </c>
      <c r="I151" s="178" t="e">
        <f>IF(COUNTA(perf_points!#REF!)=0,"",perf_points!#REF!)</f>
        <v>#REF!</v>
      </c>
      <c r="J151" s="172" t="e">
        <f>IF(COUNTA($I151)=1,perf_points!#REF!,"")</f>
        <v>#REF!</v>
      </c>
    </row>
    <row r="152" spans="1:10" ht="9.75" customHeight="1" thickBot="1">
      <c r="A152" s="62" t="s">
        <v>16</v>
      </c>
      <c r="B152" s="80" t="e">
        <f>perf_points!#REF!</f>
        <v>#REF!</v>
      </c>
      <c r="C152" s="68"/>
      <c r="D152" s="172"/>
      <c r="E152" s="174"/>
      <c r="F152" s="174"/>
      <c r="H152" s="172"/>
      <c r="I152" s="172"/>
      <c r="J152" s="172"/>
    </row>
    <row r="153" spans="1:10" ht="9.75" customHeight="1" thickBot="1">
      <c r="A153" s="63"/>
      <c r="B153" s="75"/>
      <c r="C153" s="68"/>
      <c r="D153" s="172" t="s">
        <v>51</v>
      </c>
      <c r="E153" s="176" t="e">
        <f>IF(COUNTA(perf_points!#REF!)=0,"",perf_points!#REF!)</f>
        <v>#REF!</v>
      </c>
      <c r="F153" s="174" t="e">
        <f>IF(COUNTA($E153)=1,perf_points!#REF!,"")</f>
        <v>#REF!</v>
      </c>
      <c r="H153" s="172" t="s">
        <v>82</v>
      </c>
      <c r="I153" s="178" t="e">
        <f>IF(COUNTA(perf_points!#REF!)=0,"",perf_points!#REF!)</f>
        <v>#REF!</v>
      </c>
      <c r="J153" s="172" t="e">
        <f>IF(COUNTA($I153)=1,perf_points!#REF!,"")</f>
        <v>#REF!</v>
      </c>
    </row>
    <row r="154" spans="1:10" ht="9.75" customHeight="1">
      <c r="A154" s="154" t="e">
        <f>IF(COUNTA(perf_points!#REF!)=0,"",perf_points!#REF!)</f>
        <v>#REF!</v>
      </c>
      <c r="B154" s="170" t="e">
        <f>IF(COUNTA(perf_points!#REF!)=0,"",perf_points!#REF!)</f>
        <v>#REF!</v>
      </c>
      <c r="C154" s="68"/>
      <c r="D154" s="172"/>
      <c r="E154" s="174"/>
      <c r="F154" s="174"/>
      <c r="H154" s="172"/>
      <c r="I154" s="172"/>
      <c r="J154" s="172"/>
    </row>
    <row r="155" spans="1:10" ht="9.75" customHeight="1" thickBot="1">
      <c r="A155" s="66" t="s">
        <v>33</v>
      </c>
      <c r="B155" s="76">
        <f ca="1">NOW()</f>
        <v>40437.75730081018</v>
      </c>
      <c r="C155" s="68"/>
      <c r="D155" s="172" t="s">
        <v>76</v>
      </c>
      <c r="E155" s="175" t="e">
        <f>IF(COUNTA(perf_points!#REF!)=0,"",perf_points!#REF!)</f>
        <v>#REF!</v>
      </c>
      <c r="F155" s="174" t="e">
        <f>IF(COUNTA($E155)=1,perf_points!#REF!,"")</f>
        <v>#REF!</v>
      </c>
      <c r="H155" s="179" t="s">
        <v>110</v>
      </c>
      <c r="I155" s="180" t="e">
        <f>IF(COUNTA(perf_points!#REF!)=0,"",perf_points!#REF!)</f>
        <v>#REF!</v>
      </c>
      <c r="J155" s="180">
        <f>IF(COUNTA($AO$3)=1,perf_points!#REF!,"")</f>
      </c>
    </row>
    <row r="156" spans="1:10" ht="9.75" customHeight="1">
      <c r="A156" s="63"/>
      <c r="B156" s="77"/>
      <c r="C156" s="68"/>
      <c r="D156" s="172"/>
      <c r="E156" s="174"/>
      <c r="F156" s="174"/>
      <c r="H156" s="172"/>
      <c r="I156" s="180"/>
      <c r="J156" s="180"/>
    </row>
    <row r="157" spans="2:10" ht="9.75" customHeight="1">
      <c r="B157" s="108" t="e">
        <f>perf_points!#REF!</f>
        <v>#REF!</v>
      </c>
      <c r="D157" s="177" t="s">
        <v>97</v>
      </c>
      <c r="E157" s="175" t="e">
        <f>IF(COUNTA(perf_points!#REF!)=0,"",perf_points!#REF!)</f>
        <v>#REF!</v>
      </c>
      <c r="F157" s="174" t="e">
        <f>IF(COUNTA($E157)=1,perf_points!#REF!,"")</f>
        <v>#REF!</v>
      </c>
      <c r="H157" s="177" t="e">
        <f>IF(COUNTA(perf_points!#REF!)=0,"",perf_points!#REF!)</f>
        <v>#REF!</v>
      </c>
      <c r="I157" s="176" t="e">
        <f>IF(COUNTA(perf_points!#REF!)=0,"",perf_points!#REF!)</f>
        <v>#REF!</v>
      </c>
      <c r="J157" s="181" t="e">
        <f>IF(COUNTA($I157)=1,perf_points!#REF!,"")</f>
        <v>#REF!</v>
      </c>
    </row>
    <row r="158" spans="9:10" ht="9.75" customHeight="1">
      <c r="I158" s="171"/>
      <c r="J158" s="171"/>
    </row>
    <row r="159" spans="2:10" ht="9.75" customHeight="1">
      <c r="B159" s="78" t="s">
        <v>100</v>
      </c>
      <c r="C159" s="78" t="s">
        <v>101</v>
      </c>
      <c r="D159" s="78" t="s">
        <v>102</v>
      </c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3" ht="9.75" customHeight="1">
      <c r="A160" s="156"/>
      <c r="B160" s="157"/>
      <c r="C160" s="158"/>
    </row>
    <row r="161" spans="1:3" ht="9.75" customHeight="1">
      <c r="A161" s="159"/>
      <c r="B161" s="157"/>
      <c r="C161" s="158"/>
    </row>
    <row r="162" spans="1:3" ht="9.75" customHeight="1">
      <c r="A162" s="63"/>
      <c r="B162" s="160"/>
      <c r="C162" s="158"/>
    </row>
    <row r="163" spans="1:10" ht="9.75" customHeight="1" thickBot="1">
      <c r="A163" s="49"/>
      <c r="B163" s="49"/>
      <c r="C163" s="49"/>
      <c r="E163" s="42" t="s">
        <v>103</v>
      </c>
      <c r="F163" s="42" t="s">
        <v>104</v>
      </c>
      <c r="I163" s="57" t="s">
        <v>103</v>
      </c>
      <c r="J163" s="57" t="s">
        <v>104</v>
      </c>
    </row>
    <row r="164" spans="1:10" ht="9.75" customHeight="1" thickBot="1" thickTop="1">
      <c r="A164" s="58" t="e">
        <f>perf_points!#REF!</f>
        <v>#REF!</v>
      </c>
      <c r="B164" s="67"/>
      <c r="C164" s="68"/>
      <c r="D164" s="172" t="s">
        <v>72</v>
      </c>
      <c r="E164" s="173" t="e">
        <f>IF(COUNTA(perf_points!#REF!)=0,"",perf_points!#REF!)</f>
        <v>#REF!</v>
      </c>
      <c r="F164" s="174" t="e">
        <f>IF(COUNTA($E164)=1,perf_points!#REF!,"")</f>
        <v>#REF!</v>
      </c>
      <c r="H164" s="172" t="s">
        <v>77</v>
      </c>
      <c r="I164" s="178" t="e">
        <f>IF(COUNTA(perf_points!#REF!)=0,"",perf_points!#REF!)</f>
        <v>#REF!</v>
      </c>
      <c r="J164" s="172" t="e">
        <f>IF(COUNTA($I164)=1,perf_points!#REF!,"")</f>
        <v>#REF!</v>
      </c>
    </row>
    <row r="165" spans="1:10" ht="9.75" customHeight="1" thickBot="1" thickTop="1">
      <c r="A165" s="69"/>
      <c r="B165" s="67"/>
      <c r="C165" s="68"/>
      <c r="D165" s="172"/>
      <c r="E165" s="174"/>
      <c r="F165" s="174"/>
      <c r="H165" s="172"/>
      <c r="I165" s="172"/>
      <c r="J165" s="172"/>
    </row>
    <row r="166" spans="1:10" ht="9.75" customHeight="1">
      <c r="A166" s="64" t="s">
        <v>9</v>
      </c>
      <c r="B166" s="81" t="e">
        <f>perf_points!#REF!</f>
        <v>#REF!</v>
      </c>
      <c r="C166" s="68"/>
      <c r="D166" s="172" t="s">
        <v>73</v>
      </c>
      <c r="E166" s="175" t="e">
        <f>IF(COUNTA(perf_points!#REF!)=0,"",perf_points!#REF!)</f>
        <v>#REF!</v>
      </c>
      <c r="F166" s="174" t="e">
        <f>IF(COUNTA($E166)=1,perf_points!#REF!,"")</f>
        <v>#REF!</v>
      </c>
      <c r="H166" s="172" t="s">
        <v>78</v>
      </c>
      <c r="I166" s="179" t="e">
        <f>IF(COUNTA(perf_points!#REF!)=0,"",perf_points!#REF!)</f>
        <v>#REF!</v>
      </c>
      <c r="J166" s="172" t="e">
        <f>IF(COUNTA($I166)=1,perf_points!#REF!,"")</f>
        <v>#REF!</v>
      </c>
    </row>
    <row r="167" spans="1:10" ht="9.75" customHeight="1">
      <c r="A167" s="65" t="s">
        <v>10</v>
      </c>
      <c r="B167" s="82" t="e">
        <f>perf_points!#REF!</f>
        <v>#REF!</v>
      </c>
      <c r="C167" s="59"/>
      <c r="D167" s="172"/>
      <c r="E167" s="174"/>
      <c r="F167" s="174"/>
      <c r="H167" s="172"/>
      <c r="I167" s="179"/>
      <c r="J167" s="172"/>
    </row>
    <row r="168" spans="1:10" ht="9.75" customHeight="1">
      <c r="A168" s="65" t="s">
        <v>14</v>
      </c>
      <c r="B168" s="70" t="e">
        <f>perf_points!#REF!</f>
        <v>#REF!</v>
      </c>
      <c r="C168" s="68"/>
      <c r="D168" s="172" t="s">
        <v>71</v>
      </c>
      <c r="E168" s="173" t="e">
        <f>IF(COUNTA(perf_points!#REF!)=0,"",perf_points!#REF!)</f>
        <v>#REF!</v>
      </c>
      <c r="F168" s="174" t="e">
        <f>IF(COUNTA($E168)=1,perf_points!#REF!,"")</f>
        <v>#REF!</v>
      </c>
      <c r="H168" s="172" t="s">
        <v>79</v>
      </c>
      <c r="I168" s="179" t="e">
        <f>IF(COUNTA(perf_points!#REF!)=0,"",perf_points!#REF!)</f>
        <v>#REF!</v>
      </c>
      <c r="J168" s="172" t="e">
        <f>IF(COUNTA($I168)=1,perf_points!#REF!,"")</f>
        <v>#REF!</v>
      </c>
    </row>
    <row r="169" spans="1:10" ht="9.75" customHeight="1" thickBot="1">
      <c r="A169" s="153" t="s">
        <v>15</v>
      </c>
      <c r="B169" s="71" t="e">
        <f>perf_points!#REF!</f>
        <v>#REF!</v>
      </c>
      <c r="C169" s="68"/>
      <c r="D169" s="172"/>
      <c r="E169" s="174"/>
      <c r="F169" s="174"/>
      <c r="H169" s="172"/>
      <c r="I169" s="179"/>
      <c r="J169" s="172"/>
    </row>
    <row r="170" spans="1:10" ht="9.75" customHeight="1" thickBot="1">
      <c r="A170" s="72"/>
      <c r="B170" s="73"/>
      <c r="C170" s="68"/>
      <c r="D170" s="172" t="s">
        <v>74</v>
      </c>
      <c r="E170" s="176" t="e">
        <f>IF(COUNTA(perf_points!#REF!)=0,"",perf_points!#REF!)</f>
        <v>#REF!</v>
      </c>
      <c r="F170" s="174" t="e">
        <f>IF(COUNTA($E170)=1,perf_points!#REF!,"")</f>
        <v>#REF!</v>
      </c>
      <c r="H170" s="172" t="s">
        <v>80</v>
      </c>
      <c r="I170" s="179" t="e">
        <f>IF(COUNTA(perf_points!#REF!)=0,"",perf_points!#REF!)</f>
        <v>#REF!</v>
      </c>
      <c r="J170" s="172" t="e">
        <f>IF(COUNTA($I170)=1,perf_points!#REF!,"")</f>
        <v>#REF!</v>
      </c>
    </row>
    <row r="171" spans="1:10" ht="9.75" customHeight="1">
      <c r="A171" s="60" t="s">
        <v>32</v>
      </c>
      <c r="B171" s="74" t="e">
        <f>perf_points!#REF!</f>
        <v>#REF!</v>
      </c>
      <c r="C171" s="68"/>
      <c r="D171" s="172"/>
      <c r="E171" s="174"/>
      <c r="F171" s="174"/>
      <c r="H171" s="172"/>
      <c r="I171" s="172"/>
      <c r="J171" s="172"/>
    </row>
    <row r="172" spans="1:10" ht="9.75" customHeight="1">
      <c r="A172" s="61" t="s">
        <v>34</v>
      </c>
      <c r="B172" s="79" t="e">
        <f>perf_points!#REF!</f>
        <v>#REF!</v>
      </c>
      <c r="C172" s="68"/>
      <c r="D172" s="172" t="s">
        <v>75</v>
      </c>
      <c r="E172" s="176" t="e">
        <f>IF(COUNTA(perf_points!#REF!)=0,"",perf_points!#REF!)</f>
        <v>#REF!</v>
      </c>
      <c r="F172" s="174" t="e">
        <f>IF(COUNTA($E172)=1,perf_points!#REF!,"")</f>
        <v>#REF!</v>
      </c>
      <c r="H172" s="172" t="s">
        <v>81</v>
      </c>
      <c r="I172" s="178" t="e">
        <f>IF(COUNTA(perf_points!#REF!)=0,"",perf_points!#REF!)</f>
        <v>#REF!</v>
      </c>
      <c r="J172" s="172" t="e">
        <f>IF(COUNTA($I172)=1,perf_points!#REF!,"")</f>
        <v>#REF!</v>
      </c>
    </row>
    <row r="173" spans="1:10" ht="9.75" customHeight="1" thickBot="1">
      <c r="A173" s="62" t="s">
        <v>16</v>
      </c>
      <c r="B173" s="80" t="e">
        <f>perf_points!#REF!</f>
        <v>#REF!</v>
      </c>
      <c r="C173" s="68"/>
      <c r="D173" s="172"/>
      <c r="E173" s="174"/>
      <c r="F173" s="174"/>
      <c r="H173" s="172"/>
      <c r="I173" s="172"/>
      <c r="J173" s="172"/>
    </row>
    <row r="174" spans="1:10" ht="9.75" customHeight="1" thickBot="1">
      <c r="A174" s="63"/>
      <c r="B174" s="75"/>
      <c r="C174" s="68"/>
      <c r="D174" s="172" t="s">
        <v>51</v>
      </c>
      <c r="E174" s="176" t="e">
        <f>IF(COUNTA(perf_points!#REF!)=0,"",perf_points!#REF!)</f>
        <v>#REF!</v>
      </c>
      <c r="F174" s="174" t="e">
        <f>IF(COUNTA($E174)=1,perf_points!#REF!,"")</f>
        <v>#REF!</v>
      </c>
      <c r="H174" s="172" t="s">
        <v>82</v>
      </c>
      <c r="I174" s="178" t="e">
        <f>IF(COUNTA(perf_points!#REF!)=0,"",perf_points!#REF!)</f>
        <v>#REF!</v>
      </c>
      <c r="J174" s="172" t="e">
        <f>IF(COUNTA($I174)=1,perf_points!#REF!,"")</f>
        <v>#REF!</v>
      </c>
    </row>
    <row r="175" spans="1:10" ht="9.75" customHeight="1">
      <c r="A175" s="154" t="e">
        <f>IF(COUNTA(perf_points!#REF!)=0,"",perf_points!#REF!)</f>
        <v>#REF!</v>
      </c>
      <c r="B175" s="170" t="e">
        <f>IF(COUNTA(perf_points!#REF!)=0,"",perf_points!#REF!)</f>
        <v>#REF!</v>
      </c>
      <c r="C175" s="68"/>
      <c r="D175" s="172"/>
      <c r="E175" s="174"/>
      <c r="F175" s="174"/>
      <c r="H175" s="172"/>
      <c r="I175" s="172"/>
      <c r="J175" s="172"/>
    </row>
    <row r="176" spans="1:10" ht="9.75" customHeight="1" thickBot="1">
      <c r="A176" s="66" t="s">
        <v>33</v>
      </c>
      <c r="B176" s="76">
        <f ca="1">NOW()</f>
        <v>40437.75730081018</v>
      </c>
      <c r="C176" s="68"/>
      <c r="D176" s="172" t="s">
        <v>76</v>
      </c>
      <c r="E176" s="175" t="e">
        <f>IF(COUNTA(perf_points!#REF!)=0,"",perf_points!#REF!)</f>
        <v>#REF!</v>
      </c>
      <c r="F176" s="174" t="e">
        <f>IF(COUNTA($E176)=1,perf_points!#REF!,"")</f>
        <v>#REF!</v>
      </c>
      <c r="H176" s="179" t="s">
        <v>110</v>
      </c>
      <c r="I176" s="180" t="e">
        <f>IF(COUNTA(perf_points!#REF!)=0,"",perf_points!#REF!)</f>
        <v>#REF!</v>
      </c>
      <c r="J176" s="180">
        <f>IF(COUNTA($AO$3)=1,perf_points!#REF!,"")</f>
      </c>
    </row>
    <row r="177" spans="1:10" ht="9.75" customHeight="1">
      <c r="A177" s="63"/>
      <c r="B177" s="77"/>
      <c r="C177" s="68"/>
      <c r="D177" s="172"/>
      <c r="E177" s="174"/>
      <c r="F177" s="174"/>
      <c r="H177" s="172"/>
      <c r="I177" s="180"/>
      <c r="J177" s="180"/>
    </row>
    <row r="178" spans="2:10" ht="9.75" customHeight="1">
      <c r="B178" s="108" t="e">
        <f>perf_points!#REF!</f>
        <v>#REF!</v>
      </c>
      <c r="D178" s="177" t="s">
        <v>97</v>
      </c>
      <c r="E178" s="175" t="e">
        <f>IF(COUNTA(perf_points!#REF!)=0,"",perf_points!#REF!)</f>
        <v>#REF!</v>
      </c>
      <c r="F178" s="174" t="e">
        <f>IF(COUNTA($E178)=1,perf_points!#REF!,"")</f>
        <v>#REF!</v>
      </c>
      <c r="H178" s="177" t="e">
        <f>IF(COUNTA(perf_points!#REF!)=0,"",perf_points!#REF!)</f>
        <v>#REF!</v>
      </c>
      <c r="I178" s="176" t="e">
        <f>IF(COUNTA(perf_points!#REF!)=0,"",perf_points!#REF!)</f>
        <v>#REF!</v>
      </c>
      <c r="J178" s="181" t="e">
        <f>IF(COUNTA($I178)=1,perf_points!#REF!,"")</f>
        <v>#REF!</v>
      </c>
    </row>
    <row r="179" spans="9:10" ht="9.75" customHeight="1">
      <c r="I179" s="171"/>
      <c r="J179" s="171"/>
    </row>
    <row r="180" spans="2:10" ht="9.75" customHeight="1">
      <c r="B180" s="78" t="s">
        <v>100</v>
      </c>
      <c r="C180" s="78" t="s">
        <v>101</v>
      </c>
      <c r="D180" s="78" t="s">
        <v>102</v>
      </c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3" ht="9.75" customHeight="1">
      <c r="A181" s="155"/>
      <c r="B181" s="155"/>
      <c r="C181" s="155"/>
    </row>
    <row r="182" spans="1:3" ht="9.75" customHeight="1">
      <c r="A182" s="155"/>
      <c r="B182" s="155"/>
      <c r="C182" s="155"/>
    </row>
    <row r="183" spans="1:10" ht="9.75" customHeight="1" thickBot="1">
      <c r="A183" s="49"/>
      <c r="B183" s="49"/>
      <c r="C183" s="49"/>
      <c r="E183" s="42" t="s">
        <v>103</v>
      </c>
      <c r="F183" s="42" t="s">
        <v>104</v>
      </c>
      <c r="I183" s="57" t="s">
        <v>103</v>
      </c>
      <c r="J183" s="57" t="s">
        <v>104</v>
      </c>
    </row>
    <row r="184" spans="1:10" ht="9.75" customHeight="1" thickBot="1" thickTop="1">
      <c r="A184" s="58" t="e">
        <f>perf_points!#REF!</f>
        <v>#REF!</v>
      </c>
      <c r="B184" s="67"/>
      <c r="C184" s="68"/>
      <c r="D184" s="172" t="s">
        <v>72</v>
      </c>
      <c r="E184" s="173" t="e">
        <f>IF(COUNTA(perf_points!#REF!)=0,"",perf_points!#REF!)</f>
        <v>#REF!</v>
      </c>
      <c r="F184" s="174" t="e">
        <f>IF(COUNTA($E184)=1,perf_points!#REF!,"")</f>
        <v>#REF!</v>
      </c>
      <c r="H184" s="172" t="s">
        <v>77</v>
      </c>
      <c r="I184" s="178" t="e">
        <f>IF(COUNTA(perf_points!#REF!)=0,"",perf_points!#REF!)</f>
        <v>#REF!</v>
      </c>
      <c r="J184" s="172" t="e">
        <f>IF(COUNTA($I184)=1,perf_points!#REF!,"")</f>
        <v>#REF!</v>
      </c>
    </row>
    <row r="185" spans="1:10" ht="9.75" customHeight="1" thickBot="1" thickTop="1">
      <c r="A185" s="69"/>
      <c r="B185" s="67"/>
      <c r="C185" s="68"/>
      <c r="D185" s="172"/>
      <c r="E185" s="174"/>
      <c r="F185" s="174"/>
      <c r="H185" s="172"/>
      <c r="I185" s="172"/>
      <c r="J185" s="172"/>
    </row>
    <row r="186" spans="1:10" ht="9.75" customHeight="1">
      <c r="A186" s="64" t="s">
        <v>9</v>
      </c>
      <c r="B186" s="81" t="e">
        <f>perf_points!#REF!</f>
        <v>#REF!</v>
      </c>
      <c r="C186" s="68"/>
      <c r="D186" s="172" t="s">
        <v>73</v>
      </c>
      <c r="E186" s="175" t="e">
        <f>IF(COUNTA(perf_points!#REF!)=0,"",perf_points!#REF!)</f>
        <v>#REF!</v>
      </c>
      <c r="F186" s="174" t="e">
        <f>IF(COUNTA($E186)=1,perf_points!#REF!,"")</f>
        <v>#REF!</v>
      </c>
      <c r="H186" s="172" t="s">
        <v>78</v>
      </c>
      <c r="I186" s="179" t="e">
        <f>IF(COUNTA(perf_points!#REF!)=0,"",perf_points!#REF!)</f>
        <v>#REF!</v>
      </c>
      <c r="J186" s="172" t="e">
        <f>IF(COUNTA($I186)=1,perf_points!#REF!,"")</f>
        <v>#REF!</v>
      </c>
    </row>
    <row r="187" spans="1:10" ht="9.75" customHeight="1">
      <c r="A187" s="65" t="s">
        <v>10</v>
      </c>
      <c r="B187" s="82" t="e">
        <f>perf_points!#REF!</f>
        <v>#REF!</v>
      </c>
      <c r="C187" s="59"/>
      <c r="D187" s="172"/>
      <c r="E187" s="174"/>
      <c r="F187" s="174"/>
      <c r="H187" s="172"/>
      <c r="I187" s="179"/>
      <c r="J187" s="172"/>
    </row>
    <row r="188" spans="1:10" ht="9.75" customHeight="1">
      <c r="A188" s="65" t="s">
        <v>14</v>
      </c>
      <c r="B188" s="70" t="e">
        <f>perf_points!#REF!</f>
        <v>#REF!</v>
      </c>
      <c r="C188" s="68"/>
      <c r="D188" s="172" t="s">
        <v>71</v>
      </c>
      <c r="E188" s="173" t="e">
        <f>IF(COUNTA(perf_points!#REF!)=0,"",perf_points!#REF!)</f>
        <v>#REF!</v>
      </c>
      <c r="F188" s="174" t="e">
        <f>IF(COUNTA($E188)=1,perf_points!#REF!,"")</f>
        <v>#REF!</v>
      </c>
      <c r="H188" s="172" t="s">
        <v>79</v>
      </c>
      <c r="I188" s="179" t="e">
        <f>IF(COUNTA(perf_points!#REF!)=0,"",perf_points!#REF!)</f>
        <v>#REF!</v>
      </c>
      <c r="J188" s="172" t="e">
        <f>IF(COUNTA($I188)=1,perf_points!#REF!,"")</f>
        <v>#REF!</v>
      </c>
    </row>
    <row r="189" spans="1:10" ht="9.75" customHeight="1" thickBot="1">
      <c r="A189" s="153" t="s">
        <v>15</v>
      </c>
      <c r="B189" s="71" t="e">
        <f>perf_points!#REF!</f>
        <v>#REF!</v>
      </c>
      <c r="C189" s="68"/>
      <c r="D189" s="172"/>
      <c r="E189" s="174"/>
      <c r="F189" s="174"/>
      <c r="H189" s="172"/>
      <c r="I189" s="179"/>
      <c r="J189" s="172"/>
    </row>
    <row r="190" spans="1:10" ht="9.75" customHeight="1" thickBot="1">
      <c r="A190" s="72"/>
      <c r="B190" s="73"/>
      <c r="C190" s="68"/>
      <c r="D190" s="172" t="s">
        <v>74</v>
      </c>
      <c r="E190" s="176" t="e">
        <f>IF(COUNTA(perf_points!#REF!)=0,"",perf_points!#REF!)</f>
        <v>#REF!</v>
      </c>
      <c r="F190" s="174" t="e">
        <f>IF(COUNTA($E190)=1,perf_points!#REF!,"")</f>
        <v>#REF!</v>
      </c>
      <c r="H190" s="172" t="s">
        <v>80</v>
      </c>
      <c r="I190" s="179" t="e">
        <f>IF(COUNTA(perf_points!#REF!)=0,"",perf_points!#REF!)</f>
        <v>#REF!</v>
      </c>
      <c r="J190" s="172" t="e">
        <f>IF(COUNTA($I190)=1,perf_points!#REF!,"")</f>
        <v>#REF!</v>
      </c>
    </row>
    <row r="191" spans="1:10" ht="9.75" customHeight="1">
      <c r="A191" s="60" t="s">
        <v>32</v>
      </c>
      <c r="B191" s="74" t="e">
        <f>perf_points!#REF!</f>
        <v>#REF!</v>
      </c>
      <c r="C191" s="68"/>
      <c r="D191" s="172"/>
      <c r="E191" s="174"/>
      <c r="F191" s="174"/>
      <c r="H191" s="172"/>
      <c r="I191" s="172"/>
      <c r="J191" s="172"/>
    </row>
    <row r="192" spans="1:10" ht="9.75" customHeight="1">
      <c r="A192" s="61" t="s">
        <v>34</v>
      </c>
      <c r="B192" s="79" t="e">
        <f>perf_points!#REF!</f>
        <v>#REF!</v>
      </c>
      <c r="C192" s="68"/>
      <c r="D192" s="172" t="s">
        <v>75</v>
      </c>
      <c r="E192" s="176" t="e">
        <f>IF(COUNTA(perf_points!#REF!)=0,"",perf_points!#REF!)</f>
        <v>#REF!</v>
      </c>
      <c r="F192" s="174" t="e">
        <f>IF(COUNTA($E192)=1,perf_points!#REF!,"")</f>
        <v>#REF!</v>
      </c>
      <c r="H192" s="172" t="s">
        <v>81</v>
      </c>
      <c r="I192" s="178" t="e">
        <f>IF(COUNTA(perf_points!#REF!)=0,"",perf_points!#REF!)</f>
        <v>#REF!</v>
      </c>
      <c r="J192" s="172" t="e">
        <f>IF(COUNTA($I192)=1,perf_points!#REF!,"")</f>
        <v>#REF!</v>
      </c>
    </row>
    <row r="193" spans="1:10" ht="9.75" customHeight="1" thickBot="1">
      <c r="A193" s="62" t="s">
        <v>16</v>
      </c>
      <c r="B193" s="80" t="e">
        <f>perf_points!#REF!</f>
        <v>#REF!</v>
      </c>
      <c r="C193" s="68"/>
      <c r="D193" s="172"/>
      <c r="E193" s="174"/>
      <c r="F193" s="174"/>
      <c r="H193" s="172"/>
      <c r="I193" s="172"/>
      <c r="J193" s="172"/>
    </row>
    <row r="194" spans="1:10" ht="9.75" customHeight="1" thickBot="1">
      <c r="A194" s="63"/>
      <c r="B194" s="75"/>
      <c r="C194" s="68"/>
      <c r="D194" s="172" t="s">
        <v>51</v>
      </c>
      <c r="E194" s="176" t="e">
        <f>IF(COUNTA(perf_points!#REF!)=0,"",perf_points!#REF!)</f>
        <v>#REF!</v>
      </c>
      <c r="F194" s="174" t="e">
        <f>IF(COUNTA($E194)=1,perf_points!#REF!,"")</f>
        <v>#REF!</v>
      </c>
      <c r="H194" s="172" t="s">
        <v>82</v>
      </c>
      <c r="I194" s="178" t="e">
        <f>IF(COUNTA(perf_points!#REF!)=0,"",perf_points!#REF!)</f>
        <v>#REF!</v>
      </c>
      <c r="J194" s="172" t="e">
        <f>IF(COUNTA($I194)=1,perf_points!#REF!,"")</f>
        <v>#REF!</v>
      </c>
    </row>
    <row r="195" spans="1:10" ht="9.75" customHeight="1">
      <c r="A195" s="154" t="e">
        <f>IF(COUNTA(perf_points!#REF!)=0,"",perf_points!#REF!)</f>
        <v>#REF!</v>
      </c>
      <c r="B195" s="170" t="e">
        <f>IF(COUNTA(perf_points!#REF!)=0,"",perf_points!#REF!)</f>
        <v>#REF!</v>
      </c>
      <c r="C195" s="68"/>
      <c r="D195" s="172"/>
      <c r="E195" s="174"/>
      <c r="F195" s="174"/>
      <c r="H195" s="172"/>
      <c r="I195" s="172"/>
      <c r="J195" s="172"/>
    </row>
    <row r="196" spans="1:10" ht="9.75" customHeight="1" thickBot="1">
      <c r="A196" s="66" t="s">
        <v>33</v>
      </c>
      <c r="B196" s="76">
        <f ca="1">NOW()</f>
        <v>40437.75730081018</v>
      </c>
      <c r="C196" s="68"/>
      <c r="D196" s="172" t="s">
        <v>76</v>
      </c>
      <c r="E196" s="175" t="e">
        <f>IF(COUNTA(perf_points!#REF!)=0,"",perf_points!#REF!)</f>
        <v>#REF!</v>
      </c>
      <c r="F196" s="174" t="e">
        <f>IF(COUNTA($E196)=1,perf_points!#REF!,"")</f>
        <v>#REF!</v>
      </c>
      <c r="H196" s="179" t="s">
        <v>110</v>
      </c>
      <c r="I196" s="180" t="e">
        <f>IF(COUNTA(perf_points!#REF!)=0,"",perf_points!#REF!)</f>
        <v>#REF!</v>
      </c>
      <c r="J196" s="180">
        <f>IF(COUNTA($AO$3)=1,perf_points!#REF!,"")</f>
      </c>
    </row>
    <row r="197" spans="1:10" ht="9.75" customHeight="1">
      <c r="A197" s="63"/>
      <c r="B197" s="77"/>
      <c r="C197" s="68"/>
      <c r="D197" s="172"/>
      <c r="E197" s="174"/>
      <c r="F197" s="174"/>
      <c r="H197" s="172"/>
      <c r="I197" s="180"/>
      <c r="J197" s="180"/>
    </row>
    <row r="198" spans="2:10" ht="9.75" customHeight="1">
      <c r="B198" s="108" t="e">
        <f>perf_points!#REF!</f>
        <v>#REF!</v>
      </c>
      <c r="D198" s="177" t="s">
        <v>97</v>
      </c>
      <c r="E198" s="175" t="e">
        <f>IF(COUNTA(perf_points!#REF!)=0,"",perf_points!#REF!)</f>
        <v>#REF!</v>
      </c>
      <c r="F198" s="174" t="e">
        <f>IF(COUNTA($E198)=1,perf_points!#REF!,"")</f>
        <v>#REF!</v>
      </c>
      <c r="H198" s="177" t="e">
        <f>IF(COUNTA(perf_points!#REF!)=0,"",perf_points!#REF!)</f>
        <v>#REF!</v>
      </c>
      <c r="I198" s="176" t="e">
        <f>IF(COUNTA(perf_points!#REF!)=0,"",perf_points!#REF!)</f>
        <v>#REF!</v>
      </c>
      <c r="J198" s="181" t="e">
        <f>IF(COUNTA($I198)=1,perf_points!#REF!,"")</f>
        <v>#REF!</v>
      </c>
    </row>
    <row r="199" spans="9:10" ht="9.75" customHeight="1">
      <c r="I199" s="171"/>
      <c r="J199" s="171"/>
    </row>
    <row r="200" spans="2:10" ht="9.75" customHeight="1">
      <c r="B200" s="78" t="s">
        <v>100</v>
      </c>
      <c r="C200" s="78" t="s">
        <v>101</v>
      </c>
      <c r="D200" s="78" t="s">
        <v>102</v>
      </c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3" ht="9.75" customHeight="1">
      <c r="A201" s="159"/>
      <c r="B201" s="157"/>
      <c r="C201" s="158"/>
    </row>
    <row r="202" spans="1:3" ht="9.75" customHeight="1">
      <c r="A202" s="63"/>
      <c r="B202" s="160"/>
      <c r="C202" s="158"/>
    </row>
    <row r="203" spans="1:10" ht="9.75" customHeight="1" thickBot="1">
      <c r="A203" s="49"/>
      <c r="B203" s="49"/>
      <c r="C203" s="49"/>
      <c r="E203" s="42" t="s">
        <v>103</v>
      </c>
      <c r="F203" s="42" t="s">
        <v>104</v>
      </c>
      <c r="I203" s="57" t="s">
        <v>103</v>
      </c>
      <c r="J203" s="57" t="s">
        <v>104</v>
      </c>
    </row>
    <row r="204" spans="1:10" ht="9.75" customHeight="1" thickBot="1" thickTop="1">
      <c r="A204" s="58" t="e">
        <f>perf_points!#REF!</f>
        <v>#REF!</v>
      </c>
      <c r="B204" s="67"/>
      <c r="C204" s="68"/>
      <c r="D204" s="172" t="s">
        <v>72</v>
      </c>
      <c r="E204" s="173" t="e">
        <f>IF(COUNTA(perf_points!#REF!)=0,"",perf_points!#REF!)</f>
        <v>#REF!</v>
      </c>
      <c r="F204" s="174" t="e">
        <f>IF(COUNTA($E204)=1,perf_points!#REF!,"")</f>
        <v>#REF!</v>
      </c>
      <c r="H204" s="172" t="s">
        <v>77</v>
      </c>
      <c r="I204" s="178" t="e">
        <f>IF(COUNTA(perf_points!#REF!)=0,"",perf_points!#REF!)</f>
        <v>#REF!</v>
      </c>
      <c r="J204" s="172" t="e">
        <f>IF(COUNTA($I204)=1,perf_points!#REF!,"")</f>
        <v>#REF!</v>
      </c>
    </row>
    <row r="205" spans="1:10" ht="9.75" customHeight="1" thickBot="1" thickTop="1">
      <c r="A205" s="69"/>
      <c r="B205" s="67"/>
      <c r="C205" s="68"/>
      <c r="D205" s="172"/>
      <c r="E205" s="174"/>
      <c r="F205" s="174"/>
      <c r="H205" s="172"/>
      <c r="I205" s="172"/>
      <c r="J205" s="172"/>
    </row>
    <row r="206" spans="1:10" ht="9.75" customHeight="1">
      <c r="A206" s="64" t="s">
        <v>9</v>
      </c>
      <c r="B206" s="164" t="e">
        <f>perf_points!#REF!</f>
        <v>#REF!</v>
      </c>
      <c r="C206" s="68"/>
      <c r="D206" s="172" t="s">
        <v>73</v>
      </c>
      <c r="E206" s="175" t="e">
        <f>IF(COUNTA(perf_points!#REF!)=0,"",perf_points!#REF!)</f>
        <v>#REF!</v>
      </c>
      <c r="F206" s="174" t="e">
        <f>IF(COUNTA($E206)=1,perf_points!#REF!,"")</f>
        <v>#REF!</v>
      </c>
      <c r="H206" s="172" t="s">
        <v>78</v>
      </c>
      <c r="I206" s="179" t="e">
        <f>IF(COUNTA(perf_points!#REF!)=0,"",perf_points!#REF!)</f>
        <v>#REF!</v>
      </c>
      <c r="J206" s="172" t="e">
        <f>IF(COUNTA($I206)=1,perf_points!#REF!,"")</f>
        <v>#REF!</v>
      </c>
    </row>
    <row r="207" spans="1:10" ht="9.75" customHeight="1">
      <c r="A207" s="65" t="s">
        <v>10</v>
      </c>
      <c r="B207" s="165" t="e">
        <f>perf_points!#REF!</f>
        <v>#REF!</v>
      </c>
      <c r="C207" s="59"/>
      <c r="D207" s="172"/>
      <c r="E207" s="174"/>
      <c r="F207" s="174"/>
      <c r="H207" s="172"/>
      <c r="I207" s="179"/>
      <c r="J207" s="172"/>
    </row>
    <row r="208" spans="1:10" ht="9.75" customHeight="1">
      <c r="A208" s="65" t="s">
        <v>14</v>
      </c>
      <c r="B208" s="70" t="e">
        <f>perf_points!#REF!</f>
        <v>#REF!</v>
      </c>
      <c r="C208" s="68"/>
      <c r="D208" s="172" t="s">
        <v>71</v>
      </c>
      <c r="E208" s="173" t="e">
        <f>IF(COUNTA(perf_points!#REF!)=0,"",perf_points!#REF!)</f>
        <v>#REF!</v>
      </c>
      <c r="F208" s="174" t="e">
        <f>IF(COUNTA($E208)=1,perf_points!#REF!,"")</f>
        <v>#REF!</v>
      </c>
      <c r="H208" s="172" t="s">
        <v>79</v>
      </c>
      <c r="I208" s="179" t="e">
        <f>IF(COUNTA(perf_points!#REF!)=0,"",perf_points!#REF!)</f>
        <v>#REF!</v>
      </c>
      <c r="J208" s="172" t="e">
        <f>IF(COUNTA($I208)=1,perf_points!#REF!,"")</f>
        <v>#REF!</v>
      </c>
    </row>
    <row r="209" spans="1:10" ht="9.75" customHeight="1" thickBot="1">
      <c r="A209" s="153" t="s">
        <v>15</v>
      </c>
      <c r="B209" s="71" t="e">
        <f>perf_points!#REF!</f>
        <v>#REF!</v>
      </c>
      <c r="C209" s="68"/>
      <c r="D209" s="172"/>
      <c r="E209" s="174"/>
      <c r="F209" s="174"/>
      <c r="H209" s="172"/>
      <c r="I209" s="179"/>
      <c r="J209" s="172"/>
    </row>
    <row r="210" spans="1:10" ht="9.75" customHeight="1" thickBot="1">
      <c r="A210" s="72"/>
      <c r="B210" s="73"/>
      <c r="C210" s="68"/>
      <c r="D210" s="172" t="s">
        <v>74</v>
      </c>
      <c r="E210" s="176" t="e">
        <f>IF(COUNTA(perf_points!#REF!)=0,"",perf_points!#REF!)</f>
        <v>#REF!</v>
      </c>
      <c r="F210" s="174" t="e">
        <f>IF(COUNTA($E210)=1,perf_points!#REF!,"")</f>
        <v>#REF!</v>
      </c>
      <c r="H210" s="172" t="s">
        <v>80</v>
      </c>
      <c r="I210" s="179" t="e">
        <f>IF(COUNTA(perf_points!#REF!)=0,"",perf_points!#REF!)</f>
        <v>#REF!</v>
      </c>
      <c r="J210" s="172" t="e">
        <f>IF(COUNTA($I210)=1,perf_points!#REF!,"")</f>
        <v>#REF!</v>
      </c>
    </row>
    <row r="211" spans="1:10" ht="9.75" customHeight="1">
      <c r="A211" s="60" t="s">
        <v>32</v>
      </c>
      <c r="B211" s="74" t="e">
        <f>perf_points!#REF!</f>
        <v>#REF!</v>
      </c>
      <c r="C211" s="68"/>
      <c r="D211" s="172"/>
      <c r="E211" s="174"/>
      <c r="F211" s="174"/>
      <c r="H211" s="172"/>
      <c r="I211" s="172"/>
      <c r="J211" s="172"/>
    </row>
    <row r="212" spans="1:10" ht="9.75" customHeight="1">
      <c r="A212" s="61" t="s">
        <v>34</v>
      </c>
      <c r="B212" s="79" t="e">
        <f>perf_points!#REF!</f>
        <v>#REF!</v>
      </c>
      <c r="C212" s="68"/>
      <c r="D212" s="172" t="s">
        <v>75</v>
      </c>
      <c r="E212" s="176" t="e">
        <f>IF(COUNTA(perf_points!#REF!)=0,"",perf_points!#REF!)</f>
        <v>#REF!</v>
      </c>
      <c r="F212" s="174" t="e">
        <f>IF(COUNTA($E212)=1,perf_points!#REF!,"")</f>
        <v>#REF!</v>
      </c>
      <c r="H212" s="172" t="s">
        <v>81</v>
      </c>
      <c r="I212" s="178" t="e">
        <f>IF(COUNTA(perf_points!#REF!)=0,"",perf_points!#REF!)</f>
        <v>#REF!</v>
      </c>
      <c r="J212" s="172" t="e">
        <f>IF(COUNTA($I212)=1,perf_points!#REF!,"")</f>
        <v>#REF!</v>
      </c>
    </row>
    <row r="213" spans="1:10" ht="9.75" customHeight="1" thickBot="1">
      <c r="A213" s="62" t="s">
        <v>16</v>
      </c>
      <c r="B213" s="80" t="e">
        <f>perf_points!#REF!</f>
        <v>#REF!</v>
      </c>
      <c r="C213" s="68"/>
      <c r="D213" s="172"/>
      <c r="E213" s="174"/>
      <c r="F213" s="174"/>
      <c r="H213" s="172"/>
      <c r="I213" s="172"/>
      <c r="J213" s="172"/>
    </row>
    <row r="214" spans="1:10" ht="9.75" customHeight="1" thickBot="1">
      <c r="A214" s="63"/>
      <c r="B214" s="75"/>
      <c r="C214" s="68"/>
      <c r="D214" s="172" t="s">
        <v>51</v>
      </c>
      <c r="E214" s="176" t="e">
        <f>IF(COUNTA(perf_points!#REF!)=0,"",perf_points!#REF!)</f>
        <v>#REF!</v>
      </c>
      <c r="F214" s="174" t="e">
        <f>IF(COUNTA($E214)=1,perf_points!#REF!,"")</f>
        <v>#REF!</v>
      </c>
      <c r="H214" s="172" t="s">
        <v>82</v>
      </c>
      <c r="I214" s="178" t="e">
        <f>IF(COUNTA(perf_points!#REF!)=0,"",perf_points!#REF!)</f>
        <v>#REF!</v>
      </c>
      <c r="J214" s="172" t="e">
        <f>IF(COUNTA($I214)=1,perf_points!#REF!,"")</f>
        <v>#REF!</v>
      </c>
    </row>
    <row r="215" spans="1:10" ht="9.75" customHeight="1">
      <c r="A215" s="154" t="e">
        <f>IF(COUNTA(perf_points!#REF!)=0,"",perf_points!#REF!)</f>
        <v>#REF!</v>
      </c>
      <c r="B215" s="170" t="e">
        <f>IF(COUNTA(perf_points!#REF!)=0,"",perf_points!#REF!)</f>
        <v>#REF!</v>
      </c>
      <c r="C215" s="68"/>
      <c r="D215" s="172"/>
      <c r="E215" s="174"/>
      <c r="F215" s="174"/>
      <c r="H215" s="172"/>
      <c r="I215" s="172"/>
      <c r="J215" s="172"/>
    </row>
    <row r="216" spans="1:10" ht="9.75" customHeight="1" thickBot="1">
      <c r="A216" s="66" t="s">
        <v>33</v>
      </c>
      <c r="B216" s="76">
        <f ca="1">NOW()</f>
        <v>40437.75730081018</v>
      </c>
      <c r="C216" s="68"/>
      <c r="D216" s="172" t="s">
        <v>76</v>
      </c>
      <c r="E216" s="175" t="e">
        <f>IF(COUNTA(perf_points!#REF!)=0,"",perf_points!#REF!)</f>
        <v>#REF!</v>
      </c>
      <c r="F216" s="174" t="e">
        <f>IF(COUNTA($E216)=1,perf_points!#REF!,"")</f>
        <v>#REF!</v>
      </c>
      <c r="H216" s="179" t="s">
        <v>110</v>
      </c>
      <c r="I216" s="180" t="e">
        <f>IF(COUNTA(perf_points!#REF!)=0,"",perf_points!#REF!)</f>
        <v>#REF!</v>
      </c>
      <c r="J216" s="180">
        <f>IF(COUNTA($AO$3)=1,perf_points!#REF!,"")</f>
      </c>
    </row>
    <row r="217" spans="1:10" ht="9.75" customHeight="1">
      <c r="A217" s="63"/>
      <c r="B217" s="77"/>
      <c r="C217" s="68"/>
      <c r="D217" s="172"/>
      <c r="E217" s="174"/>
      <c r="F217" s="174"/>
      <c r="H217" s="172"/>
      <c r="I217" s="180"/>
      <c r="J217" s="180"/>
    </row>
    <row r="218" spans="2:10" ht="9.75" customHeight="1">
      <c r="B218" s="108" t="e">
        <f>perf_points!#REF!</f>
        <v>#REF!</v>
      </c>
      <c r="D218" s="177" t="s">
        <v>97</v>
      </c>
      <c r="E218" s="175" t="e">
        <f>IF(COUNTA(perf_points!#REF!)=0,"",perf_points!#REF!)</f>
        <v>#REF!</v>
      </c>
      <c r="F218" s="174" t="e">
        <f>IF(COUNTA($E218)=1,perf_points!#REF!,"")</f>
        <v>#REF!</v>
      </c>
      <c r="H218" s="177" t="e">
        <f>IF(COUNTA(perf_points!#REF!)=0,"",perf_points!#REF!)</f>
        <v>#REF!</v>
      </c>
      <c r="I218" s="176" t="e">
        <f>IF(COUNTA(perf_points!#REF!)=0,"",perf_points!#REF!)</f>
        <v>#REF!</v>
      </c>
      <c r="J218" s="181" t="e">
        <f>IF(COUNTA($I218)=1,perf_points!#REF!,"")</f>
        <v>#REF!</v>
      </c>
    </row>
    <row r="219" spans="9:10" ht="9.75" customHeight="1">
      <c r="I219" s="171"/>
      <c r="J219" s="171"/>
    </row>
    <row r="220" spans="2:10" ht="9.75" customHeight="1">
      <c r="B220" s="78" t="s">
        <v>100</v>
      </c>
      <c r="C220" s="78" t="s">
        <v>101</v>
      </c>
      <c r="D220" s="78" t="s">
        <v>102</v>
      </c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3" ht="9.75" customHeight="1">
      <c r="A221" s="155"/>
      <c r="B221" s="155"/>
      <c r="C221" s="155"/>
    </row>
    <row r="222" spans="1:3" ht="9.75" customHeight="1">
      <c r="A222" s="155"/>
      <c r="B222" s="155"/>
      <c r="C222" s="155"/>
    </row>
    <row r="223" spans="1:10" ht="9.75" customHeight="1" thickBot="1">
      <c r="A223" s="49"/>
      <c r="B223" s="49"/>
      <c r="C223" s="49"/>
      <c r="E223" s="42" t="s">
        <v>103</v>
      </c>
      <c r="F223" s="42" t="s">
        <v>104</v>
      </c>
      <c r="I223" s="57" t="s">
        <v>103</v>
      </c>
      <c r="J223" s="57" t="s">
        <v>104</v>
      </c>
    </row>
    <row r="224" spans="1:10" ht="9.75" customHeight="1" thickBot="1" thickTop="1">
      <c r="A224" s="58" t="e">
        <f>perf_points!#REF!</f>
        <v>#REF!</v>
      </c>
      <c r="B224" s="67"/>
      <c r="C224" s="68"/>
      <c r="D224" s="172" t="s">
        <v>72</v>
      </c>
      <c r="E224" s="173" t="e">
        <f>IF(COUNTA(perf_points!#REF!)=0,"",perf_points!#REF!)</f>
        <v>#REF!</v>
      </c>
      <c r="F224" s="174" t="e">
        <f>IF(COUNTA($E224)=1,perf_points!#REF!,"")</f>
        <v>#REF!</v>
      </c>
      <c r="H224" s="172" t="s">
        <v>77</v>
      </c>
      <c r="I224" s="178" t="e">
        <f>IF(COUNTA(perf_points!#REF!)=0,"",perf_points!#REF!)</f>
        <v>#REF!</v>
      </c>
      <c r="J224" s="172" t="e">
        <f>IF(COUNTA($I224)=1,perf_points!#REF!,"")</f>
        <v>#REF!</v>
      </c>
    </row>
    <row r="225" spans="1:10" ht="9.75" customHeight="1" thickBot="1" thickTop="1">
      <c r="A225" s="69"/>
      <c r="B225" s="67"/>
      <c r="C225" s="68"/>
      <c r="D225" s="172"/>
      <c r="E225" s="174"/>
      <c r="F225" s="174"/>
      <c r="H225" s="172"/>
      <c r="I225" s="172"/>
      <c r="J225" s="172"/>
    </row>
    <row r="226" spans="1:10" ht="9.75" customHeight="1">
      <c r="A226" s="64" t="s">
        <v>9</v>
      </c>
      <c r="B226" s="164" t="e">
        <f>perf_points!#REF!</f>
        <v>#REF!</v>
      </c>
      <c r="C226" s="68"/>
      <c r="D226" s="172" t="s">
        <v>73</v>
      </c>
      <c r="E226" s="175" t="e">
        <f>IF(COUNTA(perf_points!#REF!)=0,"",perf_points!#REF!)</f>
        <v>#REF!</v>
      </c>
      <c r="F226" s="174" t="e">
        <f>IF(COUNTA($E226)=1,perf_points!#REF!,"")</f>
        <v>#REF!</v>
      </c>
      <c r="H226" s="172" t="s">
        <v>78</v>
      </c>
      <c r="I226" s="179" t="e">
        <f>IF(COUNTA(perf_points!#REF!)=0,"",perf_points!#REF!)</f>
        <v>#REF!</v>
      </c>
      <c r="J226" s="172" t="e">
        <f>IF(COUNTA($I226)=1,perf_points!#REF!,"")</f>
        <v>#REF!</v>
      </c>
    </row>
    <row r="227" spans="1:10" ht="9.75" customHeight="1">
      <c r="A227" s="65" t="s">
        <v>10</v>
      </c>
      <c r="B227" s="165" t="e">
        <f>perf_points!#REF!</f>
        <v>#REF!</v>
      </c>
      <c r="C227" s="59"/>
      <c r="D227" s="172"/>
      <c r="E227" s="174"/>
      <c r="F227" s="174"/>
      <c r="H227" s="172"/>
      <c r="I227" s="179"/>
      <c r="J227" s="172"/>
    </row>
    <row r="228" spans="1:10" ht="9.75" customHeight="1">
      <c r="A228" s="65" t="s">
        <v>14</v>
      </c>
      <c r="B228" s="70" t="e">
        <f>perf_points!#REF!</f>
        <v>#REF!</v>
      </c>
      <c r="C228" s="68"/>
      <c r="D228" s="172" t="s">
        <v>71</v>
      </c>
      <c r="E228" s="173" t="e">
        <f>IF(COUNTA(perf_points!#REF!)=0,"",perf_points!#REF!)</f>
        <v>#REF!</v>
      </c>
      <c r="F228" s="174" t="e">
        <f>IF(COUNTA($E228)=1,perf_points!#REF!,"")</f>
        <v>#REF!</v>
      </c>
      <c r="H228" s="172" t="s">
        <v>79</v>
      </c>
      <c r="I228" s="179" t="e">
        <f>IF(COUNTA(perf_points!#REF!)=0,"",perf_points!#REF!)</f>
        <v>#REF!</v>
      </c>
      <c r="J228" s="172" t="e">
        <f>IF(COUNTA($I228)=1,perf_points!#REF!,"")</f>
        <v>#REF!</v>
      </c>
    </row>
    <row r="229" spans="1:10" ht="9.75" customHeight="1" thickBot="1">
      <c r="A229" s="153" t="s">
        <v>15</v>
      </c>
      <c r="B229" s="71" t="e">
        <f>perf_points!#REF!</f>
        <v>#REF!</v>
      </c>
      <c r="C229" s="68"/>
      <c r="D229" s="172"/>
      <c r="E229" s="174"/>
      <c r="F229" s="174"/>
      <c r="H229" s="172"/>
      <c r="I229" s="179"/>
      <c r="J229" s="172"/>
    </row>
    <row r="230" spans="1:10" ht="9.75" customHeight="1" thickBot="1">
      <c r="A230" s="72"/>
      <c r="B230" s="73"/>
      <c r="C230" s="68"/>
      <c r="D230" s="172" t="s">
        <v>74</v>
      </c>
      <c r="E230" s="176" t="e">
        <f>IF(COUNTA(perf_points!#REF!)=0,"",perf_points!#REF!)</f>
        <v>#REF!</v>
      </c>
      <c r="F230" s="174" t="e">
        <f>IF(COUNTA($E230)=1,perf_points!#REF!,"")</f>
        <v>#REF!</v>
      </c>
      <c r="H230" s="172" t="s">
        <v>80</v>
      </c>
      <c r="I230" s="179" t="e">
        <f>IF(COUNTA(perf_points!#REF!)=0,"",perf_points!#REF!)</f>
        <v>#REF!</v>
      </c>
      <c r="J230" s="172" t="e">
        <f>IF(COUNTA($I230)=1,perf_points!#REF!,"")</f>
        <v>#REF!</v>
      </c>
    </row>
    <row r="231" spans="1:10" ht="9.75" customHeight="1">
      <c r="A231" s="60" t="s">
        <v>32</v>
      </c>
      <c r="B231" s="74" t="e">
        <f>perf_points!#REF!</f>
        <v>#REF!</v>
      </c>
      <c r="C231" s="68"/>
      <c r="D231" s="172"/>
      <c r="E231" s="174"/>
      <c r="F231" s="174"/>
      <c r="H231" s="172"/>
      <c r="I231" s="172"/>
      <c r="J231" s="172"/>
    </row>
    <row r="232" spans="1:10" ht="9.75" customHeight="1">
      <c r="A232" s="61" t="s">
        <v>34</v>
      </c>
      <c r="B232" s="79" t="e">
        <f>perf_points!#REF!</f>
        <v>#REF!</v>
      </c>
      <c r="C232" s="68"/>
      <c r="D232" s="172" t="s">
        <v>75</v>
      </c>
      <c r="E232" s="176" t="e">
        <f>IF(COUNTA(perf_points!#REF!)=0,"",perf_points!#REF!)</f>
        <v>#REF!</v>
      </c>
      <c r="F232" s="174" t="e">
        <f>IF(COUNTA($E232)=1,perf_points!#REF!,"")</f>
        <v>#REF!</v>
      </c>
      <c r="H232" s="172" t="s">
        <v>81</v>
      </c>
      <c r="I232" s="178" t="e">
        <f>IF(COUNTA(perf_points!#REF!)=0,"",perf_points!#REF!)</f>
        <v>#REF!</v>
      </c>
      <c r="J232" s="172" t="e">
        <f>IF(COUNTA($I232)=1,perf_points!#REF!,"")</f>
        <v>#REF!</v>
      </c>
    </row>
    <row r="233" spans="1:10" ht="9.75" customHeight="1" thickBot="1">
      <c r="A233" s="62" t="s">
        <v>16</v>
      </c>
      <c r="B233" s="80" t="e">
        <f>perf_points!#REF!</f>
        <v>#REF!</v>
      </c>
      <c r="C233" s="68"/>
      <c r="D233" s="172"/>
      <c r="E233" s="174"/>
      <c r="F233" s="174"/>
      <c r="H233" s="172"/>
      <c r="I233" s="172"/>
      <c r="J233" s="172"/>
    </row>
    <row r="234" spans="1:10" ht="9.75" customHeight="1" thickBot="1">
      <c r="A234" s="63"/>
      <c r="B234" s="75"/>
      <c r="C234" s="68"/>
      <c r="D234" s="172" t="s">
        <v>51</v>
      </c>
      <c r="E234" s="176" t="e">
        <f>IF(COUNTA(perf_points!#REF!)=0,"",perf_points!#REF!)</f>
        <v>#REF!</v>
      </c>
      <c r="F234" s="174" t="e">
        <f>IF(COUNTA($E234)=1,perf_points!#REF!,"")</f>
        <v>#REF!</v>
      </c>
      <c r="H234" s="172" t="s">
        <v>82</v>
      </c>
      <c r="I234" s="178" t="e">
        <f>IF(COUNTA(perf_points!#REF!)=0,"",perf_points!#REF!)</f>
        <v>#REF!</v>
      </c>
      <c r="J234" s="172" t="e">
        <f>IF(COUNTA($I234)=1,perf_points!#REF!,"")</f>
        <v>#REF!</v>
      </c>
    </row>
    <row r="235" spans="1:10" ht="9.75" customHeight="1">
      <c r="A235" s="154" t="e">
        <f>IF(COUNTA(perf_points!#REF!)=0,"",perf_points!#REF!)</f>
        <v>#REF!</v>
      </c>
      <c r="B235" s="170" t="e">
        <f>IF(COUNTA(perf_points!#REF!)=0,"",perf_points!#REF!)</f>
        <v>#REF!</v>
      </c>
      <c r="C235" s="68"/>
      <c r="D235" s="172"/>
      <c r="E235" s="174"/>
      <c r="F235" s="174"/>
      <c r="H235" s="172"/>
      <c r="I235" s="172"/>
      <c r="J235" s="172"/>
    </row>
    <row r="236" spans="1:10" ht="9.75" customHeight="1" thickBot="1">
      <c r="A236" s="66" t="s">
        <v>33</v>
      </c>
      <c r="B236" s="76">
        <f ca="1">NOW()</f>
        <v>40437.75730081018</v>
      </c>
      <c r="C236" s="68"/>
      <c r="D236" s="172" t="s">
        <v>76</v>
      </c>
      <c r="E236" s="175" t="e">
        <f>IF(COUNTA(perf_points!#REF!)=0,"",perf_points!#REF!)</f>
        <v>#REF!</v>
      </c>
      <c r="F236" s="174" t="e">
        <f>IF(COUNTA($E236)=1,perf_points!#REF!,"")</f>
        <v>#REF!</v>
      </c>
      <c r="H236" s="179" t="s">
        <v>110</v>
      </c>
      <c r="I236" s="180" t="e">
        <f>IF(COUNTA(perf_points!#REF!)=0,"",perf_points!#REF!)</f>
        <v>#REF!</v>
      </c>
      <c r="J236" s="180">
        <f>IF(COUNTA($AO$3)=1,perf_points!#REF!,"")</f>
      </c>
    </row>
    <row r="237" spans="1:10" ht="9.75" customHeight="1">
      <c r="A237" s="63"/>
      <c r="B237" s="77"/>
      <c r="C237" s="68"/>
      <c r="D237" s="172"/>
      <c r="E237" s="174"/>
      <c r="F237" s="174"/>
      <c r="H237" s="172"/>
      <c r="I237" s="180"/>
      <c r="J237" s="180"/>
    </row>
    <row r="238" spans="2:10" ht="9.75" customHeight="1">
      <c r="B238" s="108" t="e">
        <f>perf_points!#REF!</f>
        <v>#REF!</v>
      </c>
      <c r="D238" s="177" t="s">
        <v>97</v>
      </c>
      <c r="E238" s="175" t="e">
        <f>IF(COUNTA(perf_points!#REF!)=0,"",perf_points!#REF!)</f>
        <v>#REF!</v>
      </c>
      <c r="F238" s="174" t="e">
        <f>IF(COUNTA($E238)=1,perf_points!#REF!,"")</f>
        <v>#REF!</v>
      </c>
      <c r="H238" s="177" t="e">
        <f>IF(COUNTA(perf_points!#REF!)=0,"",perf_points!#REF!)</f>
        <v>#REF!</v>
      </c>
      <c r="I238" s="176" t="e">
        <f>IF(COUNTA(perf_points!#REF!)=0,"",perf_points!#REF!)</f>
        <v>#REF!</v>
      </c>
      <c r="J238" s="181" t="e">
        <f>IF(COUNTA($I238)=1,perf_points!#REF!,"")</f>
        <v>#REF!</v>
      </c>
    </row>
    <row r="239" spans="9:10" ht="9.75" customHeight="1">
      <c r="I239" s="171"/>
      <c r="J239" s="171"/>
    </row>
    <row r="240" spans="2:10" ht="9.75" customHeight="1">
      <c r="B240" s="78" t="s">
        <v>100</v>
      </c>
      <c r="C240" s="78" t="s">
        <v>101</v>
      </c>
      <c r="D240" s="78" t="s">
        <v>102</v>
      </c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3" ht="9.75" customHeight="1">
      <c r="A241" s="63"/>
      <c r="B241" s="160"/>
      <c r="C241" s="161"/>
    </row>
    <row r="242" spans="1:3" ht="9.75" customHeight="1">
      <c r="A242" s="63"/>
      <c r="B242" s="162"/>
      <c r="C242" s="158"/>
    </row>
    <row r="243" spans="1:3" ht="9.75" customHeight="1">
      <c r="A243" s="63"/>
      <c r="B243" s="75"/>
      <c r="C243" s="158"/>
    </row>
    <row r="244" spans="1:10" ht="9.75" customHeight="1" thickBot="1">
      <c r="A244" s="49"/>
      <c r="B244" s="49"/>
      <c r="C244" s="49"/>
      <c r="E244" s="42" t="s">
        <v>103</v>
      </c>
      <c r="F244" s="42" t="s">
        <v>104</v>
      </c>
      <c r="I244" s="57" t="s">
        <v>103</v>
      </c>
      <c r="J244" s="57" t="s">
        <v>104</v>
      </c>
    </row>
    <row r="245" spans="1:10" ht="9.75" customHeight="1" thickBot="1" thickTop="1">
      <c r="A245" s="58" t="e">
        <f>perf_points!#REF!</f>
        <v>#REF!</v>
      </c>
      <c r="B245" s="67"/>
      <c r="C245" s="68"/>
      <c r="D245" s="172" t="s">
        <v>72</v>
      </c>
      <c r="E245" s="173" t="e">
        <f>IF(COUNTA(perf_points!#REF!)=0,"",perf_points!#REF!)</f>
        <v>#REF!</v>
      </c>
      <c r="F245" s="174" t="e">
        <f>IF(COUNTA($E245)=1,perf_points!#REF!,"")</f>
        <v>#REF!</v>
      </c>
      <c r="H245" s="172" t="s">
        <v>77</v>
      </c>
      <c r="I245" s="178" t="e">
        <f>IF(COUNTA(perf_points!#REF!)=0,"",perf_points!#REF!)</f>
        <v>#REF!</v>
      </c>
      <c r="J245" s="172" t="e">
        <f>IF(COUNTA($I245)=1,perf_points!#REF!,"")</f>
        <v>#REF!</v>
      </c>
    </row>
    <row r="246" spans="1:10" ht="9.75" customHeight="1" thickBot="1" thickTop="1">
      <c r="A246" s="69"/>
      <c r="B246" s="67"/>
      <c r="C246" s="68"/>
      <c r="D246" s="172"/>
      <c r="E246" s="174"/>
      <c r="F246" s="174"/>
      <c r="H246" s="172"/>
      <c r="I246" s="172"/>
      <c r="J246" s="172"/>
    </row>
    <row r="247" spans="1:10" ht="9.75" customHeight="1">
      <c r="A247" s="64" t="s">
        <v>9</v>
      </c>
      <c r="B247" s="164" t="e">
        <f>perf_points!#REF!</f>
        <v>#REF!</v>
      </c>
      <c r="C247" s="68"/>
      <c r="D247" s="172" t="s">
        <v>73</v>
      </c>
      <c r="E247" s="175" t="e">
        <f>IF(COUNTA(perf_points!#REF!)=0,"",perf_points!#REF!)</f>
        <v>#REF!</v>
      </c>
      <c r="F247" s="174" t="e">
        <f>IF(COUNTA($E247)=1,perf_points!#REF!,"")</f>
        <v>#REF!</v>
      </c>
      <c r="H247" s="172" t="s">
        <v>78</v>
      </c>
      <c r="I247" s="179" t="e">
        <f>IF(COUNTA(perf_points!#REF!)=0,"",perf_points!#REF!)</f>
        <v>#REF!</v>
      </c>
      <c r="J247" s="172" t="e">
        <f>IF(COUNTA($I247)=1,perf_points!#REF!,"")</f>
        <v>#REF!</v>
      </c>
    </row>
    <row r="248" spans="1:10" ht="9.75" customHeight="1">
      <c r="A248" s="65" t="s">
        <v>10</v>
      </c>
      <c r="B248" s="165" t="e">
        <f>perf_points!#REF!</f>
        <v>#REF!</v>
      </c>
      <c r="C248" s="59"/>
      <c r="D248" s="172"/>
      <c r="E248" s="174"/>
      <c r="F248" s="174"/>
      <c r="H248" s="172"/>
      <c r="I248" s="179"/>
      <c r="J248" s="172"/>
    </row>
    <row r="249" spans="1:10" ht="9.75" customHeight="1">
      <c r="A249" s="65" t="s">
        <v>14</v>
      </c>
      <c r="B249" s="70" t="e">
        <f>perf_points!#REF!</f>
        <v>#REF!</v>
      </c>
      <c r="C249" s="68"/>
      <c r="D249" s="172" t="s">
        <v>71</v>
      </c>
      <c r="E249" s="173" t="e">
        <f>IF(COUNTA(perf_points!#REF!)=0,"",perf_points!#REF!)</f>
        <v>#REF!</v>
      </c>
      <c r="F249" s="174" t="e">
        <f>IF(COUNTA($E249)=1,perf_points!#REF!,"")</f>
        <v>#REF!</v>
      </c>
      <c r="H249" s="172" t="s">
        <v>79</v>
      </c>
      <c r="I249" s="179" t="e">
        <f>IF(COUNTA(perf_points!#REF!)=0,"",perf_points!#REF!)</f>
        <v>#REF!</v>
      </c>
      <c r="J249" s="172" t="e">
        <f>IF(COUNTA($I249)=1,perf_points!#REF!,"")</f>
        <v>#REF!</v>
      </c>
    </row>
    <row r="250" spans="1:10" ht="9.75" customHeight="1" thickBot="1">
      <c r="A250" s="153" t="s">
        <v>15</v>
      </c>
      <c r="B250" s="71" t="e">
        <f>perf_points!#REF!</f>
        <v>#REF!</v>
      </c>
      <c r="C250" s="68"/>
      <c r="D250" s="172"/>
      <c r="E250" s="174"/>
      <c r="F250" s="174"/>
      <c r="H250" s="172"/>
      <c r="I250" s="179"/>
      <c r="J250" s="172"/>
    </row>
    <row r="251" spans="1:10" ht="9.75" customHeight="1" thickBot="1">
      <c r="A251" s="72"/>
      <c r="B251" s="73"/>
      <c r="C251" s="68"/>
      <c r="D251" s="172" t="s">
        <v>74</v>
      </c>
      <c r="E251" s="176" t="e">
        <f>IF(COUNTA(perf_points!#REF!)=0,"",perf_points!#REF!)</f>
        <v>#REF!</v>
      </c>
      <c r="F251" s="174" t="e">
        <f>IF(COUNTA($E251)=1,perf_points!#REF!,"")</f>
        <v>#REF!</v>
      </c>
      <c r="H251" s="172" t="s">
        <v>80</v>
      </c>
      <c r="I251" s="179" t="e">
        <f>IF(COUNTA(perf_points!#REF!)=0,"",perf_points!#REF!)</f>
        <v>#REF!</v>
      </c>
      <c r="J251" s="172" t="e">
        <f>IF(COUNTA($I251)=1,perf_points!#REF!,"")</f>
        <v>#REF!</v>
      </c>
    </row>
    <row r="252" spans="1:10" ht="9.75" customHeight="1">
      <c r="A252" s="60" t="s">
        <v>32</v>
      </c>
      <c r="B252" s="74" t="e">
        <f>perf_points!#REF!</f>
        <v>#REF!</v>
      </c>
      <c r="C252" s="68"/>
      <c r="D252" s="172"/>
      <c r="E252" s="174"/>
      <c r="F252" s="174"/>
      <c r="H252" s="172"/>
      <c r="I252" s="172"/>
      <c r="J252" s="172"/>
    </row>
    <row r="253" spans="1:10" ht="9.75" customHeight="1">
      <c r="A253" s="61" t="s">
        <v>34</v>
      </c>
      <c r="B253" s="79" t="e">
        <f>perf_points!#REF!</f>
        <v>#REF!</v>
      </c>
      <c r="C253" s="68"/>
      <c r="D253" s="172" t="s">
        <v>75</v>
      </c>
      <c r="E253" s="176" t="e">
        <f>IF(COUNTA(perf_points!#REF!)=0,"",perf_points!#REF!)</f>
        <v>#REF!</v>
      </c>
      <c r="F253" s="174" t="e">
        <f>IF(COUNTA($E253)=1,perf_points!#REF!,"")</f>
        <v>#REF!</v>
      </c>
      <c r="H253" s="172" t="s">
        <v>81</v>
      </c>
      <c r="I253" s="178" t="e">
        <f>IF(COUNTA(perf_points!#REF!)=0,"",perf_points!#REF!)</f>
        <v>#REF!</v>
      </c>
      <c r="J253" s="172" t="e">
        <f>IF(COUNTA($I253)=1,perf_points!#REF!,"")</f>
        <v>#REF!</v>
      </c>
    </row>
    <row r="254" spans="1:10" ht="9.75" customHeight="1" thickBot="1">
      <c r="A254" s="62" t="s">
        <v>16</v>
      </c>
      <c r="B254" s="80" t="e">
        <f>perf_points!#REF!</f>
        <v>#REF!</v>
      </c>
      <c r="C254" s="68"/>
      <c r="D254" s="172"/>
      <c r="E254" s="174"/>
      <c r="F254" s="174"/>
      <c r="H254" s="172"/>
      <c r="I254" s="172"/>
      <c r="J254" s="172"/>
    </row>
    <row r="255" spans="1:10" ht="9.75" customHeight="1" thickBot="1">
      <c r="A255" s="63"/>
      <c r="B255" s="75"/>
      <c r="C255" s="68"/>
      <c r="D255" s="172" t="s">
        <v>51</v>
      </c>
      <c r="E255" s="176" t="e">
        <f>IF(COUNTA(perf_points!#REF!)=0,"",perf_points!#REF!)</f>
        <v>#REF!</v>
      </c>
      <c r="F255" s="174" t="e">
        <f>IF(COUNTA($E255)=1,perf_points!#REF!,"")</f>
        <v>#REF!</v>
      </c>
      <c r="H255" s="172" t="s">
        <v>82</v>
      </c>
      <c r="I255" s="178" t="e">
        <f>IF(COUNTA(perf_points!#REF!)=0,"",perf_points!#REF!)</f>
        <v>#REF!</v>
      </c>
      <c r="J255" s="172" t="e">
        <f>IF(COUNTA($I255)=1,perf_points!#REF!,"")</f>
        <v>#REF!</v>
      </c>
    </row>
    <row r="256" spans="1:10" ht="9.75" customHeight="1">
      <c r="A256" s="154" t="e">
        <f>IF(COUNTA(perf_points!#REF!)=0,"",perf_points!#REF!)</f>
        <v>#REF!</v>
      </c>
      <c r="B256" s="170" t="e">
        <f>IF(COUNTA(perf_points!#REF!)=0,"",perf_points!#REF!)</f>
        <v>#REF!</v>
      </c>
      <c r="C256" s="68"/>
      <c r="D256" s="172"/>
      <c r="E256" s="174"/>
      <c r="F256" s="174"/>
      <c r="H256" s="172"/>
      <c r="I256" s="172"/>
      <c r="J256" s="172"/>
    </row>
    <row r="257" spans="1:10" ht="9.75" customHeight="1" thickBot="1">
      <c r="A257" s="66" t="s">
        <v>33</v>
      </c>
      <c r="B257" s="76">
        <f ca="1">NOW()</f>
        <v>40437.75730081018</v>
      </c>
      <c r="C257" s="68"/>
      <c r="D257" s="172" t="s">
        <v>76</v>
      </c>
      <c r="E257" s="175" t="e">
        <f>IF(COUNTA(perf_points!#REF!)=0,"",perf_points!#REF!)</f>
        <v>#REF!</v>
      </c>
      <c r="F257" s="174" t="e">
        <f>IF(COUNTA($E257)=1,perf_points!#REF!,"")</f>
        <v>#REF!</v>
      </c>
      <c r="H257" s="179" t="s">
        <v>110</v>
      </c>
      <c r="I257" s="180" t="e">
        <f>IF(COUNTA(perf_points!#REF!)=0,"",perf_points!#REF!)</f>
        <v>#REF!</v>
      </c>
      <c r="J257" s="180">
        <f>IF(COUNTA($AO$3)=1,perf_points!#REF!,"")</f>
      </c>
    </row>
    <row r="258" spans="1:10" ht="9.75" customHeight="1">
      <c r="A258" s="63"/>
      <c r="B258" s="77"/>
      <c r="C258" s="68"/>
      <c r="D258" s="172"/>
      <c r="E258" s="174"/>
      <c r="F258" s="174"/>
      <c r="H258" s="172"/>
      <c r="I258" s="180"/>
      <c r="J258" s="180"/>
    </row>
    <row r="259" spans="2:10" ht="9.75" customHeight="1">
      <c r="B259" s="108" t="e">
        <f>perf_points!#REF!</f>
        <v>#REF!</v>
      </c>
      <c r="D259" s="177" t="s">
        <v>97</v>
      </c>
      <c r="E259" s="175" t="e">
        <f>IF(COUNTA(perf_points!#REF!)=0,"",perf_points!#REF!)</f>
        <v>#REF!</v>
      </c>
      <c r="F259" s="174" t="e">
        <f>IF(COUNTA($E259)=1,perf_points!#REF!,"")</f>
        <v>#REF!</v>
      </c>
      <c r="H259" s="177" t="e">
        <f>IF(COUNTA(perf_points!#REF!)=0,"",perf_points!#REF!)</f>
        <v>#REF!</v>
      </c>
      <c r="I259" s="176" t="e">
        <f>IF(COUNTA(perf_points!#REF!)=0,"",perf_points!#REF!)</f>
        <v>#REF!</v>
      </c>
      <c r="J259" s="181" t="e">
        <f>IF(COUNTA($I259)=1,perf_points!#REF!,"")</f>
        <v>#REF!</v>
      </c>
    </row>
    <row r="260" spans="9:10" ht="9.75" customHeight="1">
      <c r="I260" s="171"/>
      <c r="J260" s="171"/>
    </row>
    <row r="261" spans="2:10" ht="9.75" customHeight="1">
      <c r="B261" s="78" t="s">
        <v>100</v>
      </c>
      <c r="C261" s="78" t="s">
        <v>101</v>
      </c>
      <c r="D261" s="78" t="s">
        <v>102</v>
      </c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3" ht="9.75" customHeight="1">
      <c r="A262" s="155"/>
      <c r="B262" s="155"/>
      <c r="C262" s="155"/>
    </row>
    <row r="263" spans="1:3" ht="9.75" customHeight="1">
      <c r="A263" s="155"/>
      <c r="B263" s="155"/>
      <c r="C263" s="155"/>
    </row>
    <row r="264" spans="1:10" ht="9.75" customHeight="1" thickBot="1">
      <c r="A264" s="49"/>
      <c r="B264" s="49"/>
      <c r="C264" s="49"/>
      <c r="E264" s="42" t="s">
        <v>103</v>
      </c>
      <c r="F264" s="42" t="s">
        <v>104</v>
      </c>
      <c r="I264" s="57" t="s">
        <v>103</v>
      </c>
      <c r="J264" s="57" t="s">
        <v>104</v>
      </c>
    </row>
    <row r="265" spans="1:10" ht="9.75" customHeight="1" thickBot="1" thickTop="1">
      <c r="A265" s="58" t="e">
        <f>perf_points!#REF!</f>
        <v>#REF!</v>
      </c>
      <c r="B265" s="67"/>
      <c r="C265" s="68"/>
      <c r="D265" s="172" t="s">
        <v>72</v>
      </c>
      <c r="E265" s="173" t="e">
        <f>IF(COUNTA(perf_points!#REF!)=0,"",perf_points!#REF!)</f>
        <v>#REF!</v>
      </c>
      <c r="F265" s="174" t="e">
        <f>IF(COUNTA($E265)=1,perf_points!#REF!,"")</f>
        <v>#REF!</v>
      </c>
      <c r="H265" s="172" t="s">
        <v>77</v>
      </c>
      <c r="I265" s="178" t="e">
        <f>IF(COUNTA(perf_points!#REF!)=0,"",perf_points!#REF!)</f>
        <v>#REF!</v>
      </c>
      <c r="J265" s="172" t="e">
        <f>IF(COUNTA($I265)=1,perf_points!#REF!,"")</f>
        <v>#REF!</v>
      </c>
    </row>
    <row r="266" spans="1:10" ht="9.75" customHeight="1" thickBot="1" thickTop="1">
      <c r="A266" s="69"/>
      <c r="B266" s="67"/>
      <c r="C266" s="68"/>
      <c r="D266" s="172"/>
      <c r="E266" s="174"/>
      <c r="F266" s="174"/>
      <c r="H266" s="172"/>
      <c r="I266" s="172"/>
      <c r="J266" s="172"/>
    </row>
    <row r="267" spans="1:10" ht="9.75" customHeight="1">
      <c r="A267" s="64" t="s">
        <v>9</v>
      </c>
      <c r="B267" s="164" t="e">
        <f>perf_points!#REF!</f>
        <v>#REF!</v>
      </c>
      <c r="C267" s="68"/>
      <c r="D267" s="172" t="s">
        <v>73</v>
      </c>
      <c r="E267" s="175" t="e">
        <f>IF(COUNTA(perf_points!#REF!)=0,"",perf_points!#REF!)</f>
        <v>#REF!</v>
      </c>
      <c r="F267" s="174" t="e">
        <f>IF(COUNTA($E267)=1,perf_points!#REF!,"")</f>
        <v>#REF!</v>
      </c>
      <c r="H267" s="172" t="s">
        <v>78</v>
      </c>
      <c r="I267" s="179" t="e">
        <f>IF(COUNTA(perf_points!#REF!)=0,"",perf_points!#REF!)</f>
        <v>#REF!</v>
      </c>
      <c r="J267" s="172" t="e">
        <f>IF(COUNTA($I267)=1,perf_points!#REF!,"")</f>
        <v>#REF!</v>
      </c>
    </row>
    <row r="268" spans="1:10" ht="9.75" customHeight="1">
      <c r="A268" s="65" t="s">
        <v>10</v>
      </c>
      <c r="B268" s="165" t="e">
        <f>perf_points!#REF!</f>
        <v>#REF!</v>
      </c>
      <c r="C268" s="59"/>
      <c r="D268" s="172"/>
      <c r="E268" s="174"/>
      <c r="F268" s="174"/>
      <c r="H268" s="172"/>
      <c r="I268" s="179"/>
      <c r="J268" s="172"/>
    </row>
    <row r="269" spans="1:10" ht="9.75" customHeight="1">
      <c r="A269" s="65" t="s">
        <v>14</v>
      </c>
      <c r="B269" s="70" t="e">
        <f>perf_points!#REF!</f>
        <v>#REF!</v>
      </c>
      <c r="C269" s="68"/>
      <c r="D269" s="172" t="s">
        <v>71</v>
      </c>
      <c r="E269" s="173" t="e">
        <f>IF(COUNTA(perf_points!#REF!)=0,"",perf_points!#REF!)</f>
        <v>#REF!</v>
      </c>
      <c r="F269" s="174" t="e">
        <f>IF(COUNTA($E269)=1,perf_points!#REF!,"")</f>
        <v>#REF!</v>
      </c>
      <c r="H269" s="172" t="s">
        <v>79</v>
      </c>
      <c r="I269" s="179" t="e">
        <f>IF(COUNTA(perf_points!#REF!)=0,"",perf_points!#REF!)</f>
        <v>#REF!</v>
      </c>
      <c r="J269" s="172" t="e">
        <f>IF(COUNTA($I269)=1,perf_points!#REF!,"")</f>
        <v>#REF!</v>
      </c>
    </row>
    <row r="270" spans="1:10" ht="9.75" customHeight="1" thickBot="1">
      <c r="A270" s="153" t="s">
        <v>15</v>
      </c>
      <c r="B270" s="71" t="e">
        <f>perf_points!#REF!</f>
        <v>#REF!</v>
      </c>
      <c r="C270" s="68"/>
      <c r="D270" s="172"/>
      <c r="E270" s="174"/>
      <c r="F270" s="174"/>
      <c r="H270" s="172"/>
      <c r="I270" s="179"/>
      <c r="J270" s="172"/>
    </row>
    <row r="271" spans="1:10" ht="9.75" customHeight="1" thickBot="1">
      <c r="A271" s="72"/>
      <c r="B271" s="73"/>
      <c r="C271" s="68"/>
      <c r="D271" s="172" t="s">
        <v>74</v>
      </c>
      <c r="E271" s="176" t="e">
        <f>IF(COUNTA(perf_points!#REF!)=0,"",perf_points!#REF!)</f>
        <v>#REF!</v>
      </c>
      <c r="F271" s="174" t="e">
        <f>IF(COUNTA($E271)=1,perf_points!#REF!,"")</f>
        <v>#REF!</v>
      </c>
      <c r="H271" s="172" t="s">
        <v>80</v>
      </c>
      <c r="I271" s="179" t="e">
        <f>IF(COUNTA(perf_points!#REF!)=0,"",perf_points!#REF!)</f>
        <v>#REF!</v>
      </c>
      <c r="J271" s="172" t="e">
        <f>IF(COUNTA($I271)=1,perf_points!#REF!,"")</f>
        <v>#REF!</v>
      </c>
    </row>
    <row r="272" spans="1:10" ht="9.75" customHeight="1">
      <c r="A272" s="60" t="s">
        <v>32</v>
      </c>
      <c r="B272" s="74" t="e">
        <f>perf_points!#REF!</f>
        <v>#REF!</v>
      </c>
      <c r="C272" s="68"/>
      <c r="D272" s="172"/>
      <c r="E272" s="174"/>
      <c r="F272" s="174"/>
      <c r="H272" s="172"/>
      <c r="I272" s="172"/>
      <c r="J272" s="172"/>
    </row>
    <row r="273" spans="1:10" ht="9.75" customHeight="1">
      <c r="A273" s="61" t="s">
        <v>34</v>
      </c>
      <c r="B273" s="79" t="e">
        <f>perf_points!#REF!</f>
        <v>#REF!</v>
      </c>
      <c r="C273" s="68"/>
      <c r="D273" s="172" t="s">
        <v>75</v>
      </c>
      <c r="E273" s="176" t="e">
        <f>IF(COUNTA(perf_points!#REF!)=0,"",perf_points!#REF!)</f>
        <v>#REF!</v>
      </c>
      <c r="F273" s="174" t="e">
        <f>IF(COUNTA($E273)=1,perf_points!#REF!,"")</f>
        <v>#REF!</v>
      </c>
      <c r="H273" s="172" t="s">
        <v>81</v>
      </c>
      <c r="I273" s="178" t="e">
        <f>IF(COUNTA(perf_points!#REF!)=0,"",perf_points!#REF!)</f>
        <v>#REF!</v>
      </c>
      <c r="J273" s="172" t="e">
        <f>IF(COUNTA($I273)=1,perf_points!#REF!,"")</f>
        <v>#REF!</v>
      </c>
    </row>
    <row r="274" spans="1:10" ht="9.75" customHeight="1" thickBot="1">
      <c r="A274" s="62" t="s">
        <v>16</v>
      </c>
      <c r="B274" s="80" t="e">
        <f>perf_points!#REF!</f>
        <v>#REF!</v>
      </c>
      <c r="C274" s="68"/>
      <c r="D274" s="172"/>
      <c r="E274" s="174"/>
      <c r="F274" s="174"/>
      <c r="H274" s="172"/>
      <c r="I274" s="172"/>
      <c r="J274" s="172"/>
    </row>
    <row r="275" spans="1:10" ht="9.75" customHeight="1" thickBot="1">
      <c r="A275" s="63"/>
      <c r="B275" s="75"/>
      <c r="C275" s="68"/>
      <c r="D275" s="172" t="s">
        <v>51</v>
      </c>
      <c r="E275" s="176" t="e">
        <f>IF(COUNTA(perf_points!#REF!)=0,"",perf_points!#REF!)</f>
        <v>#REF!</v>
      </c>
      <c r="F275" s="174" t="e">
        <f>IF(COUNTA($E275)=1,perf_points!#REF!,"")</f>
        <v>#REF!</v>
      </c>
      <c r="H275" s="172" t="s">
        <v>82</v>
      </c>
      <c r="I275" s="178" t="e">
        <f>IF(COUNTA(perf_points!#REF!)=0,"",perf_points!#REF!)</f>
        <v>#REF!</v>
      </c>
      <c r="J275" s="172" t="e">
        <f>IF(COUNTA($I275)=1,perf_points!#REF!,"")</f>
        <v>#REF!</v>
      </c>
    </row>
    <row r="276" spans="1:10" ht="9.75" customHeight="1">
      <c r="A276" s="154" t="e">
        <f>IF(COUNTA(perf_points!#REF!)=0,"",perf_points!#REF!)</f>
        <v>#REF!</v>
      </c>
      <c r="B276" s="170" t="e">
        <f>IF(COUNTA(perf_points!#REF!)=0,"",perf_points!#REF!)</f>
        <v>#REF!</v>
      </c>
      <c r="C276" s="68"/>
      <c r="D276" s="172"/>
      <c r="E276" s="174"/>
      <c r="F276" s="174"/>
      <c r="H276" s="172"/>
      <c r="I276" s="172"/>
      <c r="J276" s="172"/>
    </row>
    <row r="277" spans="1:10" ht="9.75" customHeight="1" thickBot="1">
      <c r="A277" s="66" t="s">
        <v>33</v>
      </c>
      <c r="B277" s="76">
        <f ca="1">NOW()</f>
        <v>40437.75730081018</v>
      </c>
      <c r="C277" s="68"/>
      <c r="D277" s="172" t="s">
        <v>76</v>
      </c>
      <c r="E277" s="175" t="e">
        <f>IF(COUNTA(perf_points!#REF!)=0,"",perf_points!#REF!)</f>
        <v>#REF!</v>
      </c>
      <c r="F277" s="174" t="e">
        <f>IF(COUNTA($E277)=1,perf_points!#REF!,"")</f>
        <v>#REF!</v>
      </c>
      <c r="H277" s="179" t="s">
        <v>110</v>
      </c>
      <c r="I277" s="180" t="e">
        <f>IF(COUNTA(perf_points!#REF!)=0,"",perf_points!#REF!)</f>
        <v>#REF!</v>
      </c>
      <c r="J277" s="180">
        <f>IF(COUNTA($AO$3)=1,perf_points!#REF!,"")</f>
      </c>
    </row>
    <row r="278" spans="1:10" ht="9.75" customHeight="1">
      <c r="A278" s="63"/>
      <c r="B278" s="77"/>
      <c r="C278" s="68"/>
      <c r="D278" s="172"/>
      <c r="E278" s="174"/>
      <c r="F278" s="174"/>
      <c r="H278" s="172"/>
      <c r="I278" s="180"/>
      <c r="J278" s="180"/>
    </row>
    <row r="279" spans="2:10" ht="9.75" customHeight="1">
      <c r="B279" s="108" t="e">
        <f>perf_points!#REF!</f>
        <v>#REF!</v>
      </c>
      <c r="D279" s="177" t="s">
        <v>97</v>
      </c>
      <c r="E279" s="175" t="e">
        <f>IF(COUNTA(perf_points!#REF!)=0,"",perf_points!#REF!)</f>
        <v>#REF!</v>
      </c>
      <c r="F279" s="174" t="e">
        <f>IF(COUNTA($E279)=1,perf_points!#REF!,"")</f>
        <v>#REF!</v>
      </c>
      <c r="H279" s="177" t="e">
        <f>IF(COUNTA(perf_points!#REF!)=0,"",perf_points!#REF!)</f>
        <v>#REF!</v>
      </c>
      <c r="I279" s="176" t="e">
        <f>IF(COUNTA(perf_points!#REF!)=0,"",perf_points!#REF!)</f>
        <v>#REF!</v>
      </c>
      <c r="J279" s="181" t="e">
        <f>IF(COUNTA($I279)=1,perf_points!#REF!,"")</f>
        <v>#REF!</v>
      </c>
    </row>
    <row r="280" spans="9:10" ht="9.75" customHeight="1">
      <c r="I280" s="171"/>
      <c r="J280" s="171"/>
    </row>
    <row r="281" spans="2:10" ht="9.75" customHeight="1">
      <c r="B281" s="78" t="s">
        <v>100</v>
      </c>
      <c r="C281" s="78" t="s">
        <v>101</v>
      </c>
      <c r="D281" s="78" t="s">
        <v>102</v>
      </c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3" ht="9.75" customHeight="1">
      <c r="A282" s="63"/>
      <c r="B282" s="162"/>
      <c r="C282" s="158"/>
    </row>
    <row r="283" spans="1:3" ht="9.75" customHeight="1">
      <c r="A283" s="63"/>
      <c r="B283" s="75"/>
      <c r="C283" s="158"/>
    </row>
    <row r="284" spans="1:10" ht="9.75" customHeight="1" thickBot="1">
      <c r="A284" s="49"/>
      <c r="B284" s="49"/>
      <c r="C284" s="49"/>
      <c r="E284" s="42" t="s">
        <v>103</v>
      </c>
      <c r="F284" s="42" t="s">
        <v>104</v>
      </c>
      <c r="I284" s="57" t="s">
        <v>103</v>
      </c>
      <c r="J284" s="57" t="s">
        <v>104</v>
      </c>
    </row>
    <row r="285" spans="1:10" ht="9.75" customHeight="1" thickBot="1" thickTop="1">
      <c r="A285" s="58" t="e">
        <f>perf_points!#REF!</f>
        <v>#REF!</v>
      </c>
      <c r="B285" s="67"/>
      <c r="C285" s="68"/>
      <c r="D285" s="172" t="s">
        <v>72</v>
      </c>
      <c r="E285" s="173" t="e">
        <f>IF(COUNTA(perf_points!#REF!)=0,"",perf_points!#REF!)</f>
        <v>#REF!</v>
      </c>
      <c r="F285" s="174" t="e">
        <f>IF(COUNTA($E285)=1,perf_points!#REF!,"")</f>
        <v>#REF!</v>
      </c>
      <c r="H285" s="172" t="s">
        <v>77</v>
      </c>
      <c r="I285" s="178" t="e">
        <f>IF(COUNTA(perf_points!#REF!)=0,"",perf_points!#REF!)</f>
        <v>#REF!</v>
      </c>
      <c r="J285" s="172" t="e">
        <f>IF(COUNTA($I285)=1,perf_points!#REF!,"")</f>
        <v>#REF!</v>
      </c>
    </row>
    <row r="286" spans="1:10" ht="9.75" customHeight="1" thickBot="1" thickTop="1">
      <c r="A286" s="69"/>
      <c r="B286" s="67"/>
      <c r="C286" s="68"/>
      <c r="D286" s="172"/>
      <c r="E286" s="174"/>
      <c r="F286" s="174"/>
      <c r="H286" s="172"/>
      <c r="I286" s="172"/>
      <c r="J286" s="172"/>
    </row>
    <row r="287" spans="1:10" ht="9.75" customHeight="1">
      <c r="A287" s="64" t="s">
        <v>9</v>
      </c>
      <c r="B287" s="164" t="e">
        <f>perf_points!#REF!</f>
        <v>#REF!</v>
      </c>
      <c r="C287" s="68"/>
      <c r="D287" s="172" t="s">
        <v>73</v>
      </c>
      <c r="E287" s="175" t="e">
        <f>IF(COUNTA(perf_points!#REF!)=0,"",perf_points!#REF!)</f>
        <v>#REF!</v>
      </c>
      <c r="F287" s="174" t="e">
        <f>IF(COUNTA($E287)=1,perf_points!#REF!,"")</f>
        <v>#REF!</v>
      </c>
      <c r="H287" s="172" t="s">
        <v>78</v>
      </c>
      <c r="I287" s="179" t="e">
        <f>IF(COUNTA(perf_points!#REF!)=0,"",perf_points!#REF!)</f>
        <v>#REF!</v>
      </c>
      <c r="J287" s="172" t="e">
        <f>IF(COUNTA($I287)=1,perf_points!#REF!,"")</f>
        <v>#REF!</v>
      </c>
    </row>
    <row r="288" spans="1:10" ht="9.75" customHeight="1">
      <c r="A288" s="65" t="s">
        <v>10</v>
      </c>
      <c r="B288" s="165" t="e">
        <f>perf_points!#REF!</f>
        <v>#REF!</v>
      </c>
      <c r="C288" s="59"/>
      <c r="D288" s="172"/>
      <c r="E288" s="174"/>
      <c r="F288" s="174"/>
      <c r="H288" s="172"/>
      <c r="I288" s="179"/>
      <c r="J288" s="172"/>
    </row>
    <row r="289" spans="1:10" ht="9.75" customHeight="1">
      <c r="A289" s="65" t="s">
        <v>14</v>
      </c>
      <c r="B289" s="70" t="e">
        <f>perf_points!#REF!</f>
        <v>#REF!</v>
      </c>
      <c r="C289" s="68"/>
      <c r="D289" s="172" t="s">
        <v>71</v>
      </c>
      <c r="E289" s="173" t="e">
        <f>IF(COUNTA(perf_points!#REF!)=0,"",perf_points!#REF!)</f>
        <v>#REF!</v>
      </c>
      <c r="F289" s="174" t="e">
        <f>IF(COUNTA($E289)=1,perf_points!#REF!,"")</f>
        <v>#REF!</v>
      </c>
      <c r="H289" s="172" t="s">
        <v>79</v>
      </c>
      <c r="I289" s="179" t="e">
        <f>IF(COUNTA(perf_points!#REF!)=0,"",perf_points!#REF!)</f>
        <v>#REF!</v>
      </c>
      <c r="J289" s="172" t="e">
        <f>IF(COUNTA($I289)=1,perf_points!#REF!,"")</f>
        <v>#REF!</v>
      </c>
    </row>
    <row r="290" spans="1:10" ht="9.75" customHeight="1" thickBot="1">
      <c r="A290" s="153" t="s">
        <v>15</v>
      </c>
      <c r="B290" s="71" t="e">
        <f>perf_points!#REF!</f>
        <v>#REF!</v>
      </c>
      <c r="C290" s="68"/>
      <c r="D290" s="172"/>
      <c r="E290" s="174"/>
      <c r="F290" s="174"/>
      <c r="H290" s="172"/>
      <c r="I290" s="179"/>
      <c r="J290" s="172"/>
    </row>
    <row r="291" spans="1:10" ht="9.75" customHeight="1" thickBot="1">
      <c r="A291" s="72"/>
      <c r="B291" s="73"/>
      <c r="C291" s="68"/>
      <c r="D291" s="172" t="s">
        <v>74</v>
      </c>
      <c r="E291" s="176" t="e">
        <f>IF(COUNTA(perf_points!#REF!)=0,"",perf_points!#REF!)</f>
        <v>#REF!</v>
      </c>
      <c r="F291" s="174" t="e">
        <f>IF(COUNTA($E291)=1,perf_points!#REF!,"")</f>
        <v>#REF!</v>
      </c>
      <c r="H291" s="172" t="s">
        <v>80</v>
      </c>
      <c r="I291" s="179" t="e">
        <f>IF(COUNTA(perf_points!#REF!)=0,"",perf_points!#REF!)</f>
        <v>#REF!</v>
      </c>
      <c r="J291" s="172" t="e">
        <f>IF(COUNTA($I291)=1,perf_points!#REF!,"")</f>
        <v>#REF!</v>
      </c>
    </row>
    <row r="292" spans="1:10" ht="9.75" customHeight="1">
      <c r="A292" s="60" t="s">
        <v>32</v>
      </c>
      <c r="B292" s="74" t="e">
        <f>perf_points!#REF!</f>
        <v>#REF!</v>
      </c>
      <c r="C292" s="68"/>
      <c r="D292" s="172"/>
      <c r="E292" s="174"/>
      <c r="F292" s="174"/>
      <c r="H292" s="172"/>
      <c r="I292" s="172"/>
      <c r="J292" s="172"/>
    </row>
    <row r="293" spans="1:10" ht="9.75" customHeight="1">
      <c r="A293" s="61" t="s">
        <v>34</v>
      </c>
      <c r="B293" s="79" t="e">
        <f>perf_points!#REF!</f>
        <v>#REF!</v>
      </c>
      <c r="C293" s="68"/>
      <c r="D293" s="172" t="s">
        <v>75</v>
      </c>
      <c r="E293" s="176" t="e">
        <f>IF(COUNTA(perf_points!#REF!)=0,"",perf_points!#REF!)</f>
        <v>#REF!</v>
      </c>
      <c r="F293" s="174" t="e">
        <f>IF(COUNTA($E293)=1,perf_points!#REF!,"")</f>
        <v>#REF!</v>
      </c>
      <c r="H293" s="172" t="s">
        <v>81</v>
      </c>
      <c r="I293" s="178" t="e">
        <f>IF(COUNTA(perf_points!#REF!)=0,"",perf_points!#REF!)</f>
        <v>#REF!</v>
      </c>
      <c r="J293" s="172" t="e">
        <f>IF(COUNTA($I293)=1,perf_points!#REF!,"")</f>
        <v>#REF!</v>
      </c>
    </row>
    <row r="294" spans="1:10" ht="9.75" customHeight="1" thickBot="1">
      <c r="A294" s="62" t="s">
        <v>16</v>
      </c>
      <c r="B294" s="80" t="e">
        <f>perf_points!#REF!</f>
        <v>#REF!</v>
      </c>
      <c r="C294" s="68"/>
      <c r="D294" s="172"/>
      <c r="E294" s="174"/>
      <c r="F294" s="174"/>
      <c r="H294" s="172"/>
      <c r="I294" s="172"/>
      <c r="J294" s="172"/>
    </row>
    <row r="295" spans="1:10" ht="9.75" customHeight="1" thickBot="1">
      <c r="A295" s="63"/>
      <c r="B295" s="75"/>
      <c r="C295" s="68"/>
      <c r="D295" s="172" t="s">
        <v>51</v>
      </c>
      <c r="E295" s="176" t="e">
        <f>IF(COUNTA(perf_points!#REF!)=0,"",perf_points!#REF!)</f>
        <v>#REF!</v>
      </c>
      <c r="F295" s="174" t="e">
        <f>IF(COUNTA($E295)=1,perf_points!#REF!,"")</f>
        <v>#REF!</v>
      </c>
      <c r="H295" s="172" t="s">
        <v>82</v>
      </c>
      <c r="I295" s="178" t="e">
        <f>IF(COUNTA(perf_points!#REF!)=0,"",perf_points!#REF!)</f>
        <v>#REF!</v>
      </c>
      <c r="J295" s="172" t="e">
        <f>IF(COUNTA($I295)=1,perf_points!#REF!,"")</f>
        <v>#REF!</v>
      </c>
    </row>
    <row r="296" spans="1:10" ht="9.75" customHeight="1">
      <c r="A296" s="154" t="e">
        <f>IF(COUNTA(perf_points!#REF!)=0,"",perf_points!#REF!)</f>
        <v>#REF!</v>
      </c>
      <c r="B296" s="170" t="e">
        <f>IF(COUNTA(perf_points!#REF!)=0,"",perf_points!#REF!)</f>
        <v>#REF!</v>
      </c>
      <c r="C296" s="68"/>
      <c r="D296" s="172"/>
      <c r="E296" s="174"/>
      <c r="F296" s="174"/>
      <c r="H296" s="172"/>
      <c r="I296" s="172"/>
      <c r="J296" s="172"/>
    </row>
    <row r="297" spans="1:10" ht="9.75" customHeight="1" thickBot="1">
      <c r="A297" s="66" t="s">
        <v>33</v>
      </c>
      <c r="B297" s="76">
        <f ca="1">NOW()</f>
        <v>40437.75730081018</v>
      </c>
      <c r="C297" s="68"/>
      <c r="D297" s="172" t="s">
        <v>76</v>
      </c>
      <c r="E297" s="175" t="e">
        <f>IF(COUNTA(perf_points!#REF!)=0,"",perf_points!#REF!)</f>
        <v>#REF!</v>
      </c>
      <c r="F297" s="174" t="e">
        <f>IF(COUNTA($E297)=1,perf_points!#REF!,"")</f>
        <v>#REF!</v>
      </c>
      <c r="H297" s="179" t="s">
        <v>110</v>
      </c>
      <c r="I297" s="180" t="e">
        <f>IF(COUNTA(perf_points!#REF!)=0,"",perf_points!#REF!)</f>
        <v>#REF!</v>
      </c>
      <c r="J297" s="180">
        <f>IF(COUNTA($AO$3)=1,perf_points!#REF!,"")</f>
      </c>
    </row>
    <row r="298" spans="1:10" ht="9.75" customHeight="1">
      <c r="A298" s="63"/>
      <c r="B298" s="77"/>
      <c r="C298" s="68"/>
      <c r="D298" s="172"/>
      <c r="E298" s="174"/>
      <c r="F298" s="174"/>
      <c r="H298" s="172"/>
      <c r="I298" s="180"/>
      <c r="J298" s="180"/>
    </row>
    <row r="299" spans="2:10" ht="9.75" customHeight="1">
      <c r="B299" s="108" t="e">
        <f>perf_points!#REF!</f>
        <v>#REF!</v>
      </c>
      <c r="D299" s="177" t="s">
        <v>97</v>
      </c>
      <c r="E299" s="175" t="e">
        <f>IF(COUNTA(perf_points!#REF!)=0,"",perf_points!#REF!)</f>
        <v>#REF!</v>
      </c>
      <c r="F299" s="174" t="e">
        <f>IF(COUNTA($E299)=1,perf_points!#REF!,"")</f>
        <v>#REF!</v>
      </c>
      <c r="H299" s="177" t="e">
        <f>IF(COUNTA(perf_points!#REF!)=0,"",perf_points!#REF!)</f>
        <v>#REF!</v>
      </c>
      <c r="I299" s="176" t="e">
        <f>IF(COUNTA(perf_points!#REF!)=0,"",perf_points!#REF!)</f>
        <v>#REF!</v>
      </c>
      <c r="J299" s="181" t="e">
        <f>IF(COUNTA($I299)=1,perf_points!#REF!,"")</f>
        <v>#REF!</v>
      </c>
    </row>
    <row r="300" spans="9:10" ht="9.75" customHeight="1">
      <c r="I300" s="171"/>
      <c r="J300" s="171"/>
    </row>
    <row r="301" spans="2:10" ht="9.75" customHeight="1">
      <c r="B301" s="78" t="s">
        <v>100</v>
      </c>
      <c r="C301" s="78" t="s">
        <v>101</v>
      </c>
      <c r="D301" s="78" t="s">
        <v>102</v>
      </c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3" ht="9.75" customHeight="1">
      <c r="A302" s="155"/>
      <c r="B302" s="155"/>
      <c r="C302" s="155"/>
    </row>
    <row r="303" spans="1:3" ht="9.75" customHeight="1">
      <c r="A303" s="155"/>
      <c r="B303" s="155"/>
      <c r="C303" s="155"/>
    </row>
    <row r="304" spans="1:10" ht="9.75" customHeight="1" thickBot="1">
      <c r="A304" s="49"/>
      <c r="B304" s="49"/>
      <c r="C304" s="49"/>
      <c r="E304" s="42" t="s">
        <v>103</v>
      </c>
      <c r="F304" s="42" t="s">
        <v>104</v>
      </c>
      <c r="I304" s="57" t="s">
        <v>103</v>
      </c>
      <c r="J304" s="57" t="s">
        <v>104</v>
      </c>
    </row>
    <row r="305" spans="1:10" ht="9.75" customHeight="1" thickBot="1" thickTop="1">
      <c r="A305" s="58" t="e">
        <f>perf_points!#REF!</f>
        <v>#REF!</v>
      </c>
      <c r="B305" s="67"/>
      <c r="C305" s="68"/>
      <c r="D305" s="172" t="s">
        <v>72</v>
      </c>
      <c r="E305" s="173" t="e">
        <f>IF(COUNTA(perf_points!#REF!)=0,"",perf_points!#REF!)</f>
        <v>#REF!</v>
      </c>
      <c r="F305" s="174" t="e">
        <f>IF(COUNTA($E305)=1,perf_points!#REF!,"")</f>
        <v>#REF!</v>
      </c>
      <c r="H305" s="172" t="s">
        <v>77</v>
      </c>
      <c r="I305" s="178" t="e">
        <f>IF(COUNTA(perf_points!#REF!)=0,"",perf_points!#REF!)</f>
        <v>#REF!</v>
      </c>
      <c r="J305" s="172" t="e">
        <f>IF(COUNTA($I305)=1,perf_points!#REF!,"")</f>
        <v>#REF!</v>
      </c>
    </row>
    <row r="306" spans="1:10" ht="9.75" customHeight="1" thickBot="1" thickTop="1">
      <c r="A306" s="69"/>
      <c r="B306" s="67"/>
      <c r="C306" s="68"/>
      <c r="D306" s="172"/>
      <c r="E306" s="174"/>
      <c r="F306" s="174"/>
      <c r="H306" s="172"/>
      <c r="I306" s="172"/>
      <c r="J306" s="172"/>
    </row>
    <row r="307" spans="1:10" ht="9.75" customHeight="1">
      <c r="A307" s="64" t="s">
        <v>9</v>
      </c>
      <c r="B307" s="164" t="e">
        <f>perf_points!#REF!</f>
        <v>#REF!</v>
      </c>
      <c r="C307" s="68"/>
      <c r="D307" s="172" t="s">
        <v>73</v>
      </c>
      <c r="E307" s="175" t="e">
        <f>IF(COUNTA(perf_points!#REF!)=0,"",perf_points!#REF!)</f>
        <v>#REF!</v>
      </c>
      <c r="F307" s="174" t="e">
        <f>IF(COUNTA($E307)=1,perf_points!#REF!,"")</f>
        <v>#REF!</v>
      </c>
      <c r="H307" s="172" t="s">
        <v>78</v>
      </c>
      <c r="I307" s="179" t="e">
        <f>IF(COUNTA(perf_points!#REF!)=0,"",perf_points!#REF!)</f>
        <v>#REF!</v>
      </c>
      <c r="J307" s="172" t="e">
        <f>IF(COUNTA($I307)=1,perf_points!#REF!,"")</f>
        <v>#REF!</v>
      </c>
    </row>
    <row r="308" spans="1:10" ht="9.75" customHeight="1">
      <c r="A308" s="65" t="s">
        <v>10</v>
      </c>
      <c r="B308" s="165" t="e">
        <f>perf_points!#REF!</f>
        <v>#REF!</v>
      </c>
      <c r="C308" s="59"/>
      <c r="D308" s="172"/>
      <c r="E308" s="174"/>
      <c r="F308" s="174"/>
      <c r="H308" s="172"/>
      <c r="I308" s="179"/>
      <c r="J308" s="172"/>
    </row>
    <row r="309" spans="1:10" ht="9.75" customHeight="1">
      <c r="A309" s="65" t="s">
        <v>14</v>
      </c>
      <c r="B309" s="70" t="e">
        <f>perf_points!#REF!</f>
        <v>#REF!</v>
      </c>
      <c r="C309" s="68"/>
      <c r="D309" s="172" t="s">
        <v>71</v>
      </c>
      <c r="E309" s="173" t="e">
        <f>IF(COUNTA(perf_points!#REF!)=0,"",perf_points!#REF!)</f>
        <v>#REF!</v>
      </c>
      <c r="F309" s="174" t="e">
        <f>IF(COUNTA($E309)=1,perf_points!#REF!,"")</f>
        <v>#REF!</v>
      </c>
      <c r="H309" s="172" t="s">
        <v>79</v>
      </c>
      <c r="I309" s="179" t="e">
        <f>IF(COUNTA(perf_points!#REF!)=0,"",perf_points!#REF!)</f>
        <v>#REF!</v>
      </c>
      <c r="J309" s="172" t="e">
        <f>IF(COUNTA($I309)=1,perf_points!#REF!,"")</f>
        <v>#REF!</v>
      </c>
    </row>
    <row r="310" spans="1:10" ht="9.75" customHeight="1" thickBot="1">
      <c r="A310" s="153" t="s">
        <v>15</v>
      </c>
      <c r="B310" s="71" t="e">
        <f>perf_points!#REF!</f>
        <v>#REF!</v>
      </c>
      <c r="C310" s="68"/>
      <c r="D310" s="172"/>
      <c r="E310" s="174"/>
      <c r="F310" s="174"/>
      <c r="H310" s="172"/>
      <c r="I310" s="179"/>
      <c r="J310" s="172"/>
    </row>
    <row r="311" spans="1:10" ht="9.75" customHeight="1" thickBot="1">
      <c r="A311" s="72"/>
      <c r="B311" s="73"/>
      <c r="C311" s="68"/>
      <c r="D311" s="172" t="s">
        <v>74</v>
      </c>
      <c r="E311" s="176" t="e">
        <f>IF(COUNTA(perf_points!#REF!)=0,"",perf_points!#REF!)</f>
        <v>#REF!</v>
      </c>
      <c r="F311" s="174" t="e">
        <f>IF(COUNTA($E311)=1,perf_points!#REF!,"")</f>
        <v>#REF!</v>
      </c>
      <c r="H311" s="172" t="s">
        <v>80</v>
      </c>
      <c r="I311" s="179" t="e">
        <f>IF(COUNTA(perf_points!#REF!)=0,"",perf_points!#REF!)</f>
        <v>#REF!</v>
      </c>
      <c r="J311" s="172" t="e">
        <f>IF(COUNTA($I311)=1,perf_points!#REF!,"")</f>
        <v>#REF!</v>
      </c>
    </row>
    <row r="312" spans="1:10" ht="9.75" customHeight="1">
      <c r="A312" s="60" t="s">
        <v>32</v>
      </c>
      <c r="B312" s="74" t="e">
        <f>perf_points!#REF!</f>
        <v>#REF!</v>
      </c>
      <c r="C312" s="68"/>
      <c r="D312" s="172"/>
      <c r="E312" s="174"/>
      <c r="F312" s="174"/>
      <c r="H312" s="172"/>
      <c r="I312" s="172"/>
      <c r="J312" s="172"/>
    </row>
    <row r="313" spans="1:10" ht="9.75" customHeight="1">
      <c r="A313" s="61" t="s">
        <v>34</v>
      </c>
      <c r="B313" s="79" t="e">
        <f>perf_points!#REF!</f>
        <v>#REF!</v>
      </c>
      <c r="C313" s="68"/>
      <c r="D313" s="172" t="s">
        <v>75</v>
      </c>
      <c r="E313" s="176" t="e">
        <f>IF(COUNTA(perf_points!#REF!)=0,"",perf_points!#REF!)</f>
        <v>#REF!</v>
      </c>
      <c r="F313" s="174" t="e">
        <f>IF(COUNTA($E313)=1,perf_points!#REF!,"")</f>
        <v>#REF!</v>
      </c>
      <c r="H313" s="172" t="s">
        <v>81</v>
      </c>
      <c r="I313" s="178" t="e">
        <f>IF(COUNTA(perf_points!#REF!)=0,"",perf_points!#REF!)</f>
        <v>#REF!</v>
      </c>
      <c r="J313" s="172" t="e">
        <f>IF(COUNTA($I313)=1,perf_points!#REF!,"")</f>
        <v>#REF!</v>
      </c>
    </row>
    <row r="314" spans="1:10" ht="9.75" customHeight="1" thickBot="1">
      <c r="A314" s="62" t="s">
        <v>16</v>
      </c>
      <c r="B314" s="80" t="e">
        <f>perf_points!#REF!</f>
        <v>#REF!</v>
      </c>
      <c r="C314" s="68"/>
      <c r="D314" s="172"/>
      <c r="E314" s="174"/>
      <c r="F314" s="174"/>
      <c r="H314" s="172"/>
      <c r="I314" s="172"/>
      <c r="J314" s="172"/>
    </row>
    <row r="315" spans="1:10" ht="9.75" customHeight="1" thickBot="1">
      <c r="A315" s="63"/>
      <c r="B315" s="75"/>
      <c r="C315" s="68"/>
      <c r="D315" s="172" t="s">
        <v>51</v>
      </c>
      <c r="E315" s="176" t="e">
        <f>IF(COUNTA(perf_points!#REF!)=0,"",perf_points!#REF!)</f>
        <v>#REF!</v>
      </c>
      <c r="F315" s="174" t="e">
        <f>IF(COUNTA($E315)=1,perf_points!#REF!,"")</f>
        <v>#REF!</v>
      </c>
      <c r="H315" s="172" t="s">
        <v>82</v>
      </c>
      <c r="I315" s="178" t="e">
        <f>IF(COUNTA(perf_points!#REF!)=0,"",perf_points!#REF!)</f>
        <v>#REF!</v>
      </c>
      <c r="J315" s="172" t="e">
        <f>IF(COUNTA($I315)=1,perf_points!#REF!,"")</f>
        <v>#REF!</v>
      </c>
    </row>
    <row r="316" spans="1:10" ht="9.75" customHeight="1">
      <c r="A316" s="154" t="e">
        <f>IF(COUNTA(perf_points!#REF!)=0,"",perf_points!#REF!)</f>
        <v>#REF!</v>
      </c>
      <c r="B316" s="170" t="e">
        <f>IF(COUNTA(perf_points!#REF!)=0,"",perf_points!#REF!)</f>
        <v>#REF!</v>
      </c>
      <c r="C316" s="68"/>
      <c r="D316" s="172"/>
      <c r="E316" s="174"/>
      <c r="F316" s="174"/>
      <c r="H316" s="172"/>
      <c r="I316" s="172"/>
      <c r="J316" s="172"/>
    </row>
    <row r="317" spans="1:10" ht="9.75" customHeight="1" thickBot="1">
      <c r="A317" s="66" t="s">
        <v>33</v>
      </c>
      <c r="B317" s="76">
        <f ca="1">NOW()</f>
        <v>40437.75730081018</v>
      </c>
      <c r="C317" s="68"/>
      <c r="D317" s="172" t="s">
        <v>76</v>
      </c>
      <c r="E317" s="175" t="e">
        <f>IF(COUNTA(perf_points!#REF!)=0,"",perf_points!#REF!)</f>
        <v>#REF!</v>
      </c>
      <c r="F317" s="174" t="e">
        <f>IF(COUNTA($E317)=1,perf_points!#REF!,"")</f>
        <v>#REF!</v>
      </c>
      <c r="H317" s="179" t="s">
        <v>110</v>
      </c>
      <c r="I317" s="180" t="e">
        <f>IF(COUNTA(perf_points!#REF!)=0,"",perf_points!#REF!)</f>
        <v>#REF!</v>
      </c>
      <c r="J317" s="180">
        <f>IF(COUNTA($AO$3)=1,perf_points!#REF!,"")</f>
      </c>
    </row>
    <row r="318" spans="1:10" ht="9.75" customHeight="1">
      <c r="A318" s="63"/>
      <c r="B318" s="77"/>
      <c r="C318" s="68"/>
      <c r="D318" s="172"/>
      <c r="E318" s="174"/>
      <c r="F318" s="174"/>
      <c r="H318" s="172"/>
      <c r="I318" s="180"/>
      <c r="J318" s="180"/>
    </row>
    <row r="319" spans="2:10" ht="9.75" customHeight="1">
      <c r="B319" s="108" t="e">
        <f>perf_points!#REF!</f>
        <v>#REF!</v>
      </c>
      <c r="D319" s="177" t="s">
        <v>97</v>
      </c>
      <c r="E319" s="175" t="e">
        <f>IF(COUNTA(perf_points!#REF!)=0,"",perf_points!#REF!)</f>
        <v>#REF!</v>
      </c>
      <c r="F319" s="174" t="e">
        <f>IF(COUNTA($E319)=1,perf_points!#REF!,"")</f>
        <v>#REF!</v>
      </c>
      <c r="H319" s="177" t="e">
        <f>IF(COUNTA(perf_points!#REF!)=0,"",perf_points!#REF!)</f>
        <v>#REF!</v>
      </c>
      <c r="I319" s="176" t="e">
        <f>IF(COUNTA(perf_points!#REF!)=0,"",perf_points!#REF!)</f>
        <v>#REF!</v>
      </c>
      <c r="J319" s="181" t="e">
        <f>IF(COUNTA($I319)=1,perf_points!#REF!,"")</f>
        <v>#REF!</v>
      </c>
    </row>
    <row r="320" spans="9:10" ht="9.75" customHeight="1">
      <c r="I320" s="171"/>
      <c r="J320" s="171"/>
    </row>
    <row r="321" spans="2:10" ht="9.75" customHeight="1">
      <c r="B321" s="78" t="s">
        <v>100</v>
      </c>
      <c r="C321" s="78" t="s">
        <v>101</v>
      </c>
      <c r="D321" s="78" t="s">
        <v>102</v>
      </c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3" ht="9.75" customHeight="1">
      <c r="A322" s="159"/>
      <c r="B322" s="75"/>
      <c r="C322" s="158"/>
    </row>
    <row r="323" spans="1:3" ht="9.75" customHeight="1">
      <c r="A323" s="72"/>
      <c r="B323" s="72"/>
      <c r="C323" s="158"/>
    </row>
    <row r="324" spans="1:3" ht="9.75" customHeight="1">
      <c r="A324" s="63"/>
      <c r="B324" s="162"/>
      <c r="C324" s="158"/>
    </row>
    <row r="325" spans="1:10" ht="9.75" customHeight="1" thickBot="1">
      <c r="A325" s="49"/>
      <c r="B325" s="49"/>
      <c r="C325" s="49"/>
      <c r="E325" s="42" t="s">
        <v>103</v>
      </c>
      <c r="F325" s="42" t="s">
        <v>104</v>
      </c>
      <c r="I325" s="57" t="s">
        <v>103</v>
      </c>
      <c r="J325" s="57" t="s">
        <v>104</v>
      </c>
    </row>
    <row r="326" spans="1:10" ht="9.75" customHeight="1" thickBot="1" thickTop="1">
      <c r="A326" s="58" t="e">
        <f>perf_points!#REF!</f>
        <v>#REF!</v>
      </c>
      <c r="B326" s="67"/>
      <c r="C326" s="68"/>
      <c r="D326" s="172" t="s">
        <v>72</v>
      </c>
      <c r="E326" s="173" t="e">
        <f>IF(COUNTA(perf_points!#REF!)=0,"",perf_points!#REF!)</f>
        <v>#REF!</v>
      </c>
      <c r="F326" s="174" t="e">
        <f>IF(COUNTA($E326)=1,perf_points!#REF!,"")</f>
        <v>#REF!</v>
      </c>
      <c r="H326" s="172" t="s">
        <v>77</v>
      </c>
      <c r="I326" s="178" t="e">
        <f>IF(COUNTA(perf_points!#REF!)=0,"",perf_points!#REF!)</f>
        <v>#REF!</v>
      </c>
      <c r="J326" s="172" t="e">
        <f>IF(COUNTA($I326)=1,perf_points!#REF!,"")</f>
        <v>#REF!</v>
      </c>
    </row>
    <row r="327" spans="1:10" ht="9.75" customHeight="1" thickBot="1" thickTop="1">
      <c r="A327" s="69"/>
      <c r="B327" s="67"/>
      <c r="C327" s="68"/>
      <c r="D327" s="172"/>
      <c r="E327" s="174"/>
      <c r="F327" s="174"/>
      <c r="H327" s="172"/>
      <c r="I327" s="172"/>
      <c r="J327" s="172"/>
    </row>
    <row r="328" spans="1:10" ht="9.75" customHeight="1">
      <c r="A328" s="64" t="s">
        <v>9</v>
      </c>
      <c r="B328" s="164" t="e">
        <f>perf_points!#REF!</f>
        <v>#REF!</v>
      </c>
      <c r="C328" s="68"/>
      <c r="D328" s="172" t="s">
        <v>73</v>
      </c>
      <c r="E328" s="175" t="e">
        <f>IF(COUNTA(perf_points!#REF!)=0,"",perf_points!#REF!)</f>
        <v>#REF!</v>
      </c>
      <c r="F328" s="174" t="e">
        <f>IF(COUNTA($E328)=1,perf_points!#REF!,"")</f>
        <v>#REF!</v>
      </c>
      <c r="H328" s="172" t="s">
        <v>78</v>
      </c>
      <c r="I328" s="179" t="e">
        <f>IF(COUNTA(perf_points!#REF!)=0,"",perf_points!#REF!)</f>
        <v>#REF!</v>
      </c>
      <c r="J328" s="172" t="e">
        <f>IF(COUNTA($I328)=1,perf_points!#REF!,"")</f>
        <v>#REF!</v>
      </c>
    </row>
    <row r="329" spans="1:10" ht="9.75" customHeight="1">
      <c r="A329" s="65" t="s">
        <v>10</v>
      </c>
      <c r="B329" s="165" t="e">
        <f>perf_points!#REF!</f>
        <v>#REF!</v>
      </c>
      <c r="C329" s="59"/>
      <c r="D329" s="172"/>
      <c r="E329" s="174"/>
      <c r="F329" s="174"/>
      <c r="H329" s="172"/>
      <c r="I329" s="179"/>
      <c r="J329" s="172"/>
    </row>
    <row r="330" spans="1:10" ht="9.75" customHeight="1">
      <c r="A330" s="65" t="s">
        <v>14</v>
      </c>
      <c r="B330" s="70" t="e">
        <f>perf_points!#REF!</f>
        <v>#REF!</v>
      </c>
      <c r="C330" s="68"/>
      <c r="D330" s="172" t="s">
        <v>71</v>
      </c>
      <c r="E330" s="173" t="e">
        <f>IF(COUNTA(perf_points!#REF!)=0,"",perf_points!#REF!)</f>
        <v>#REF!</v>
      </c>
      <c r="F330" s="174" t="e">
        <f>IF(COUNTA($E330)=1,perf_points!#REF!,"")</f>
        <v>#REF!</v>
      </c>
      <c r="H330" s="172" t="s">
        <v>79</v>
      </c>
      <c r="I330" s="179" t="e">
        <f>IF(COUNTA(perf_points!#REF!)=0,"",perf_points!#REF!)</f>
        <v>#REF!</v>
      </c>
      <c r="J330" s="172" t="e">
        <f>IF(COUNTA($I330)=1,perf_points!#REF!,"")</f>
        <v>#REF!</v>
      </c>
    </row>
    <row r="331" spans="1:10" ht="9.75" customHeight="1" thickBot="1">
      <c r="A331" s="153" t="s">
        <v>15</v>
      </c>
      <c r="B331" s="71" t="e">
        <f>perf_points!#REF!</f>
        <v>#REF!</v>
      </c>
      <c r="C331" s="68"/>
      <c r="D331" s="172"/>
      <c r="E331" s="174"/>
      <c r="F331" s="174"/>
      <c r="H331" s="172"/>
      <c r="I331" s="179"/>
      <c r="J331" s="172"/>
    </row>
    <row r="332" spans="1:10" ht="9.75" customHeight="1" thickBot="1">
      <c r="A332" s="72"/>
      <c r="B332" s="73"/>
      <c r="C332" s="68"/>
      <c r="D332" s="172" t="s">
        <v>74</v>
      </c>
      <c r="E332" s="176" t="e">
        <f>IF(COUNTA(perf_points!#REF!)=0,"",perf_points!#REF!)</f>
        <v>#REF!</v>
      </c>
      <c r="F332" s="174" t="e">
        <f>IF(COUNTA($E332)=1,perf_points!#REF!,"")</f>
        <v>#REF!</v>
      </c>
      <c r="H332" s="172" t="s">
        <v>80</v>
      </c>
      <c r="I332" s="179" t="e">
        <f>IF(COUNTA(perf_points!#REF!)=0,"",perf_points!#REF!)</f>
        <v>#REF!</v>
      </c>
      <c r="J332" s="172" t="e">
        <f>IF(COUNTA($I332)=1,perf_points!#REF!,"")</f>
        <v>#REF!</v>
      </c>
    </row>
    <row r="333" spans="1:10" ht="9.75" customHeight="1">
      <c r="A333" s="60" t="s">
        <v>32</v>
      </c>
      <c r="B333" s="74" t="e">
        <f>perf_points!#REF!</f>
        <v>#REF!</v>
      </c>
      <c r="C333" s="68"/>
      <c r="D333" s="172"/>
      <c r="E333" s="174"/>
      <c r="F333" s="174"/>
      <c r="H333" s="172"/>
      <c r="I333" s="172"/>
      <c r="J333" s="172"/>
    </row>
    <row r="334" spans="1:10" ht="9.75" customHeight="1">
      <c r="A334" s="61" t="s">
        <v>34</v>
      </c>
      <c r="B334" s="79" t="e">
        <f>perf_points!#REF!</f>
        <v>#REF!</v>
      </c>
      <c r="C334" s="68"/>
      <c r="D334" s="172" t="s">
        <v>75</v>
      </c>
      <c r="E334" s="176" t="e">
        <f>IF(COUNTA(perf_points!#REF!)=0,"",perf_points!#REF!)</f>
        <v>#REF!</v>
      </c>
      <c r="F334" s="174" t="e">
        <f>IF(COUNTA($E334)=1,perf_points!#REF!,"")</f>
        <v>#REF!</v>
      </c>
      <c r="H334" s="172" t="s">
        <v>81</v>
      </c>
      <c r="I334" s="178" t="e">
        <f>IF(COUNTA(perf_points!#REF!)=0,"",perf_points!#REF!)</f>
        <v>#REF!</v>
      </c>
      <c r="J334" s="172" t="e">
        <f>IF(COUNTA($I334)=1,perf_points!#REF!,"")</f>
        <v>#REF!</v>
      </c>
    </row>
    <row r="335" spans="1:10" ht="9.75" customHeight="1" thickBot="1">
      <c r="A335" s="62" t="s">
        <v>16</v>
      </c>
      <c r="B335" s="80" t="e">
        <f>perf_points!#REF!</f>
        <v>#REF!</v>
      </c>
      <c r="C335" s="68"/>
      <c r="D335" s="172"/>
      <c r="E335" s="174"/>
      <c r="F335" s="174"/>
      <c r="H335" s="172"/>
      <c r="I335" s="172"/>
      <c r="J335" s="172"/>
    </row>
    <row r="336" spans="1:10" ht="9.75" customHeight="1" thickBot="1">
      <c r="A336" s="63"/>
      <c r="B336" s="75"/>
      <c r="C336" s="68"/>
      <c r="D336" s="172" t="s">
        <v>51</v>
      </c>
      <c r="E336" s="176" t="e">
        <f>IF(COUNTA(perf_points!#REF!)=0,"",perf_points!#REF!)</f>
        <v>#REF!</v>
      </c>
      <c r="F336" s="174" t="e">
        <f>IF(COUNTA($E336)=1,perf_points!#REF!,"")</f>
        <v>#REF!</v>
      </c>
      <c r="H336" s="172" t="s">
        <v>82</v>
      </c>
      <c r="I336" s="178" t="e">
        <f>IF(COUNTA(perf_points!#REF!)=0,"",perf_points!#REF!)</f>
        <v>#REF!</v>
      </c>
      <c r="J336" s="172" t="e">
        <f>IF(COUNTA($I336)=1,perf_points!#REF!,"")</f>
        <v>#REF!</v>
      </c>
    </row>
    <row r="337" spans="1:10" ht="9.75" customHeight="1">
      <c r="A337" s="154" t="e">
        <f>IF(COUNTA(perf_points!#REF!)=0,"",perf_points!#REF!)</f>
        <v>#REF!</v>
      </c>
      <c r="B337" s="170" t="e">
        <f>IF(COUNTA(perf_points!#REF!)=0,"",perf_points!#REF!)</f>
        <v>#REF!</v>
      </c>
      <c r="C337" s="68"/>
      <c r="D337" s="172"/>
      <c r="E337" s="174"/>
      <c r="F337" s="174"/>
      <c r="H337" s="172"/>
      <c r="I337" s="172"/>
      <c r="J337" s="172"/>
    </row>
    <row r="338" spans="1:10" ht="9.75" customHeight="1" thickBot="1">
      <c r="A338" s="66" t="s">
        <v>33</v>
      </c>
      <c r="B338" s="76">
        <f ca="1">NOW()</f>
        <v>40437.75730081018</v>
      </c>
      <c r="C338" s="68"/>
      <c r="D338" s="172" t="s">
        <v>76</v>
      </c>
      <c r="E338" s="175" t="e">
        <f>IF(COUNTA(perf_points!#REF!)=0,"",perf_points!#REF!)</f>
        <v>#REF!</v>
      </c>
      <c r="F338" s="174" t="e">
        <f>IF(COUNTA($E338)=1,perf_points!#REF!,"")</f>
        <v>#REF!</v>
      </c>
      <c r="H338" s="179" t="s">
        <v>110</v>
      </c>
      <c r="I338" s="180" t="e">
        <f>IF(COUNTA(perf_points!#REF!)=0,"",perf_points!#REF!)</f>
        <v>#REF!</v>
      </c>
      <c r="J338" s="180">
        <f>IF(COUNTA($AO$3)=1,perf_points!#REF!,"")</f>
      </c>
    </row>
    <row r="339" spans="1:10" ht="9.75" customHeight="1">
      <c r="A339" s="63"/>
      <c r="B339" s="77"/>
      <c r="C339" s="68"/>
      <c r="D339" s="172"/>
      <c r="E339" s="174"/>
      <c r="F339" s="174"/>
      <c r="H339" s="172"/>
      <c r="I339" s="180"/>
      <c r="J339" s="180"/>
    </row>
    <row r="340" spans="2:10" ht="9.75" customHeight="1">
      <c r="B340" s="108" t="e">
        <f>perf_points!#REF!</f>
        <v>#REF!</v>
      </c>
      <c r="D340" s="177" t="s">
        <v>97</v>
      </c>
      <c r="E340" s="175" t="e">
        <f>IF(COUNTA(perf_points!#REF!)=0,"",perf_points!#REF!)</f>
        <v>#REF!</v>
      </c>
      <c r="F340" s="174" t="e">
        <f>IF(COUNTA($E340)=1,perf_points!#REF!,"")</f>
        <v>#REF!</v>
      </c>
      <c r="H340" s="177" t="e">
        <f>IF(COUNTA(perf_points!#REF!)=0,"",perf_points!#REF!)</f>
        <v>#REF!</v>
      </c>
      <c r="I340" s="176" t="e">
        <f>IF(COUNTA(perf_points!#REF!)=0,"",perf_points!#REF!)</f>
        <v>#REF!</v>
      </c>
      <c r="J340" s="181" t="e">
        <f>IF(COUNTA($I340)=1,perf_points!#REF!,"")</f>
        <v>#REF!</v>
      </c>
    </row>
    <row r="341" spans="9:10" ht="9.75" customHeight="1">
      <c r="I341" s="171"/>
      <c r="J341" s="171"/>
    </row>
    <row r="342" spans="2:10" ht="9.75" customHeight="1">
      <c r="B342" s="78" t="s">
        <v>100</v>
      </c>
      <c r="C342" s="78" t="s">
        <v>101</v>
      </c>
      <c r="D342" s="78" t="s">
        <v>102</v>
      </c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3" ht="9.75" customHeight="1">
      <c r="A343" s="155"/>
      <c r="B343" s="155"/>
      <c r="C343" s="155"/>
    </row>
    <row r="344" spans="1:3" ht="9.75" customHeight="1">
      <c r="A344" s="155"/>
      <c r="B344" s="155"/>
      <c r="C344" s="155"/>
    </row>
    <row r="345" spans="1:10" ht="9.75" customHeight="1" thickBot="1">
      <c r="A345" s="49"/>
      <c r="B345" s="49"/>
      <c r="C345" s="49"/>
      <c r="E345" s="42" t="s">
        <v>103</v>
      </c>
      <c r="F345" s="42" t="s">
        <v>104</v>
      </c>
      <c r="I345" s="57" t="s">
        <v>103</v>
      </c>
      <c r="J345" s="57" t="s">
        <v>104</v>
      </c>
    </row>
    <row r="346" spans="1:10" ht="9.75" customHeight="1" thickBot="1" thickTop="1">
      <c r="A346" s="58" t="e">
        <f>perf_points!#REF!</f>
        <v>#REF!</v>
      </c>
      <c r="B346" s="67"/>
      <c r="C346" s="68"/>
      <c r="D346" s="172" t="s">
        <v>72</v>
      </c>
      <c r="E346" s="173" t="e">
        <f>IF(COUNTA(perf_points!#REF!)=0,"",perf_points!#REF!)</f>
        <v>#REF!</v>
      </c>
      <c r="F346" s="174" t="e">
        <f>IF(COUNTA($E346)=1,perf_points!#REF!,"")</f>
        <v>#REF!</v>
      </c>
      <c r="H346" s="172" t="s">
        <v>77</v>
      </c>
      <c r="I346" s="178" t="e">
        <f>IF(COUNTA(perf_points!#REF!)=0,"",perf_points!#REF!)</f>
        <v>#REF!</v>
      </c>
      <c r="J346" s="172" t="e">
        <f>IF(COUNTA($I346)=1,perf_points!#REF!,"")</f>
        <v>#REF!</v>
      </c>
    </row>
    <row r="347" spans="1:10" ht="9.75" customHeight="1" thickBot="1" thickTop="1">
      <c r="A347" s="69"/>
      <c r="B347" s="67"/>
      <c r="C347" s="68"/>
      <c r="D347" s="172"/>
      <c r="E347" s="174"/>
      <c r="F347" s="174"/>
      <c r="H347" s="172"/>
      <c r="I347" s="172"/>
      <c r="J347" s="172"/>
    </row>
    <row r="348" spans="1:10" ht="9.75" customHeight="1">
      <c r="A348" s="64" t="s">
        <v>9</v>
      </c>
      <c r="B348" s="164" t="e">
        <f>perf_points!#REF!</f>
        <v>#REF!</v>
      </c>
      <c r="C348" s="68"/>
      <c r="D348" s="172" t="s">
        <v>73</v>
      </c>
      <c r="E348" s="175" t="e">
        <f>IF(COUNTA(perf_points!#REF!)=0,"",perf_points!#REF!)</f>
        <v>#REF!</v>
      </c>
      <c r="F348" s="174" t="e">
        <f>IF(COUNTA($E348)=1,perf_points!#REF!,"")</f>
        <v>#REF!</v>
      </c>
      <c r="H348" s="172" t="s">
        <v>78</v>
      </c>
      <c r="I348" s="179" t="e">
        <f>IF(COUNTA(perf_points!#REF!)=0,"",perf_points!#REF!)</f>
        <v>#REF!</v>
      </c>
      <c r="J348" s="172" t="e">
        <f>IF(COUNTA($I348)=1,perf_points!#REF!,"")</f>
        <v>#REF!</v>
      </c>
    </row>
    <row r="349" spans="1:10" ht="9.75" customHeight="1">
      <c r="A349" s="65" t="s">
        <v>10</v>
      </c>
      <c r="B349" s="165" t="e">
        <f>perf_points!#REF!</f>
        <v>#REF!</v>
      </c>
      <c r="C349" s="59"/>
      <c r="D349" s="172"/>
      <c r="E349" s="174"/>
      <c r="F349" s="174"/>
      <c r="H349" s="172"/>
      <c r="I349" s="179"/>
      <c r="J349" s="172"/>
    </row>
    <row r="350" spans="1:10" ht="9.75" customHeight="1">
      <c r="A350" s="65" t="s">
        <v>14</v>
      </c>
      <c r="B350" s="70" t="e">
        <f>perf_points!#REF!</f>
        <v>#REF!</v>
      </c>
      <c r="C350" s="68"/>
      <c r="D350" s="172" t="s">
        <v>71</v>
      </c>
      <c r="E350" s="173" t="e">
        <f>IF(COUNTA(perf_points!#REF!)=0,"",perf_points!#REF!)</f>
        <v>#REF!</v>
      </c>
      <c r="F350" s="174" t="e">
        <f>IF(COUNTA($E350)=1,perf_points!#REF!,"")</f>
        <v>#REF!</v>
      </c>
      <c r="H350" s="172" t="s">
        <v>79</v>
      </c>
      <c r="I350" s="179" t="e">
        <f>IF(COUNTA(perf_points!#REF!)=0,"",perf_points!#REF!)</f>
        <v>#REF!</v>
      </c>
      <c r="J350" s="172" t="e">
        <f>IF(COUNTA($I350)=1,perf_points!#REF!,"")</f>
        <v>#REF!</v>
      </c>
    </row>
    <row r="351" spans="1:10" ht="9.75" customHeight="1" thickBot="1">
      <c r="A351" s="153" t="s">
        <v>15</v>
      </c>
      <c r="B351" s="71" t="e">
        <f>perf_points!#REF!</f>
        <v>#REF!</v>
      </c>
      <c r="C351" s="68"/>
      <c r="D351" s="172"/>
      <c r="E351" s="174"/>
      <c r="F351" s="174"/>
      <c r="H351" s="172"/>
      <c r="I351" s="179"/>
      <c r="J351" s="172"/>
    </row>
    <row r="352" spans="1:10" ht="9.75" customHeight="1" thickBot="1">
      <c r="A352" s="72"/>
      <c r="B352" s="73"/>
      <c r="C352" s="68"/>
      <c r="D352" s="172" t="s">
        <v>74</v>
      </c>
      <c r="E352" s="176" t="e">
        <f>IF(COUNTA(perf_points!#REF!)=0,"",perf_points!#REF!)</f>
        <v>#REF!</v>
      </c>
      <c r="F352" s="174" t="e">
        <f>IF(COUNTA($E352)=1,perf_points!#REF!,"")</f>
        <v>#REF!</v>
      </c>
      <c r="H352" s="172" t="s">
        <v>80</v>
      </c>
      <c r="I352" s="179" t="e">
        <f>IF(COUNTA(perf_points!#REF!)=0,"",perf_points!#REF!)</f>
        <v>#REF!</v>
      </c>
      <c r="J352" s="172" t="e">
        <f>IF(COUNTA($I352)=1,perf_points!#REF!,"")</f>
        <v>#REF!</v>
      </c>
    </row>
    <row r="353" spans="1:10" ht="9.75" customHeight="1">
      <c r="A353" s="60" t="s">
        <v>32</v>
      </c>
      <c r="B353" s="74" t="e">
        <f>perf_points!#REF!</f>
        <v>#REF!</v>
      </c>
      <c r="C353" s="68"/>
      <c r="D353" s="172"/>
      <c r="E353" s="174"/>
      <c r="F353" s="174"/>
      <c r="H353" s="172"/>
      <c r="I353" s="172"/>
      <c r="J353" s="172"/>
    </row>
    <row r="354" spans="1:10" ht="9.75" customHeight="1">
      <c r="A354" s="61" t="s">
        <v>34</v>
      </c>
      <c r="B354" s="79" t="e">
        <f>perf_points!#REF!</f>
        <v>#REF!</v>
      </c>
      <c r="C354" s="68"/>
      <c r="D354" s="172" t="s">
        <v>75</v>
      </c>
      <c r="E354" s="176" t="e">
        <f>IF(COUNTA(perf_points!#REF!)=0,"",perf_points!#REF!)</f>
        <v>#REF!</v>
      </c>
      <c r="F354" s="174" t="e">
        <f>IF(COUNTA($E354)=1,perf_points!#REF!,"")</f>
        <v>#REF!</v>
      </c>
      <c r="H354" s="172" t="s">
        <v>81</v>
      </c>
      <c r="I354" s="178" t="e">
        <f>IF(COUNTA(perf_points!#REF!)=0,"",perf_points!#REF!)</f>
        <v>#REF!</v>
      </c>
      <c r="J354" s="172" t="e">
        <f>IF(COUNTA($I354)=1,perf_points!#REF!,"")</f>
        <v>#REF!</v>
      </c>
    </row>
    <row r="355" spans="1:10" ht="9.75" customHeight="1" thickBot="1">
      <c r="A355" s="62" t="s">
        <v>16</v>
      </c>
      <c r="B355" s="80" t="e">
        <f>perf_points!#REF!</f>
        <v>#REF!</v>
      </c>
      <c r="C355" s="68"/>
      <c r="D355" s="172"/>
      <c r="E355" s="174"/>
      <c r="F355" s="174"/>
      <c r="H355" s="172"/>
      <c r="I355" s="172"/>
      <c r="J355" s="172"/>
    </row>
    <row r="356" spans="1:10" ht="9.75" customHeight="1" thickBot="1">
      <c r="A356" s="63"/>
      <c r="B356" s="75"/>
      <c r="C356" s="68"/>
      <c r="D356" s="172" t="s">
        <v>51</v>
      </c>
      <c r="E356" s="176" t="e">
        <f>IF(COUNTA(perf_points!#REF!)=0,"",perf_points!#REF!)</f>
        <v>#REF!</v>
      </c>
      <c r="F356" s="174" t="e">
        <f>IF(COUNTA($E356)=1,perf_points!#REF!,"")</f>
        <v>#REF!</v>
      </c>
      <c r="H356" s="172" t="s">
        <v>82</v>
      </c>
      <c r="I356" s="178" t="e">
        <f>IF(COUNTA(perf_points!#REF!)=0,"",perf_points!#REF!)</f>
        <v>#REF!</v>
      </c>
      <c r="J356" s="172" t="e">
        <f>IF(COUNTA($I356)=1,perf_points!#REF!,"")</f>
        <v>#REF!</v>
      </c>
    </row>
    <row r="357" spans="1:10" ht="9.75" customHeight="1">
      <c r="A357" s="154" t="e">
        <f>IF(COUNTA(perf_points!#REF!)=0,"",perf_points!#REF!)</f>
        <v>#REF!</v>
      </c>
      <c r="B357" s="170" t="e">
        <f>IF(COUNTA(perf_points!#REF!)=0,"",perf_points!#REF!)</f>
        <v>#REF!</v>
      </c>
      <c r="C357" s="68"/>
      <c r="D357" s="172"/>
      <c r="E357" s="174"/>
      <c r="F357" s="174"/>
      <c r="H357" s="172"/>
      <c r="I357" s="172"/>
      <c r="J357" s="172"/>
    </row>
    <row r="358" spans="1:10" ht="9.75" customHeight="1" thickBot="1">
      <c r="A358" s="66" t="s">
        <v>33</v>
      </c>
      <c r="B358" s="76">
        <f ca="1">NOW()</f>
        <v>40437.75730081018</v>
      </c>
      <c r="C358" s="68"/>
      <c r="D358" s="172" t="s">
        <v>76</v>
      </c>
      <c r="E358" s="175" t="e">
        <f>IF(COUNTA(perf_points!#REF!)=0,"",perf_points!#REF!)</f>
        <v>#REF!</v>
      </c>
      <c r="F358" s="174" t="e">
        <f>IF(COUNTA($E358)=1,perf_points!#REF!,"")</f>
        <v>#REF!</v>
      </c>
      <c r="H358" s="179" t="s">
        <v>110</v>
      </c>
      <c r="I358" s="180" t="e">
        <f>IF(COUNTA(perf_points!#REF!)=0,"",perf_points!#REF!)</f>
        <v>#REF!</v>
      </c>
      <c r="J358" s="180">
        <f>IF(COUNTA($AO$3)=1,perf_points!#REF!,"")</f>
      </c>
    </row>
    <row r="359" spans="1:10" ht="9.75" customHeight="1">
      <c r="A359" s="63"/>
      <c r="B359" s="77"/>
      <c r="C359" s="68"/>
      <c r="D359" s="172"/>
      <c r="E359" s="174"/>
      <c r="F359" s="174"/>
      <c r="H359" s="172"/>
      <c r="I359" s="180"/>
      <c r="J359" s="180"/>
    </row>
    <row r="360" spans="2:10" ht="9.75" customHeight="1">
      <c r="B360" s="108" t="e">
        <f>perf_points!#REF!</f>
        <v>#REF!</v>
      </c>
      <c r="D360" s="177" t="s">
        <v>97</v>
      </c>
      <c r="E360" s="175" t="e">
        <f>IF(COUNTA(perf_points!#REF!)=0,"",perf_points!#REF!)</f>
        <v>#REF!</v>
      </c>
      <c r="F360" s="174" t="e">
        <f>IF(COUNTA($E360)=1,perf_points!#REF!,"")</f>
        <v>#REF!</v>
      </c>
      <c r="H360" s="177" t="e">
        <f>IF(COUNTA(perf_points!#REF!)=0,"",perf_points!#REF!)</f>
        <v>#REF!</v>
      </c>
      <c r="I360" s="176" t="e">
        <f>IF(COUNTA(perf_points!#REF!)=0,"",perf_points!#REF!)</f>
        <v>#REF!</v>
      </c>
      <c r="J360" s="181" t="e">
        <f>IF(COUNTA($I360)=1,perf_points!#REF!,"")</f>
        <v>#REF!</v>
      </c>
    </row>
    <row r="361" spans="9:10" ht="9.75" customHeight="1">
      <c r="I361" s="171"/>
      <c r="J361" s="171"/>
    </row>
    <row r="362" spans="2:10" ht="9.75" customHeight="1">
      <c r="B362" s="78" t="s">
        <v>100</v>
      </c>
      <c r="C362" s="78" t="s">
        <v>101</v>
      </c>
      <c r="D362" s="78" t="s">
        <v>102</v>
      </c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3" ht="9.75" customHeight="1">
      <c r="A363" s="72"/>
      <c r="B363" s="72"/>
      <c r="C363" s="158"/>
    </row>
    <row r="364" spans="1:3" ht="9.75" customHeight="1">
      <c r="A364" s="63"/>
      <c r="B364" s="162"/>
      <c r="C364" s="158"/>
    </row>
    <row r="365" spans="1:10" ht="9.75" customHeight="1" thickBot="1">
      <c r="A365" s="49"/>
      <c r="B365" s="49"/>
      <c r="C365" s="49"/>
      <c r="E365" s="42" t="s">
        <v>103</v>
      </c>
      <c r="F365" s="42" t="s">
        <v>104</v>
      </c>
      <c r="I365" s="57" t="s">
        <v>103</v>
      </c>
      <c r="J365" s="57" t="s">
        <v>104</v>
      </c>
    </row>
    <row r="366" spans="1:10" ht="9.75" customHeight="1" thickBot="1" thickTop="1">
      <c r="A366" s="58" t="e">
        <f>perf_points!#REF!</f>
        <v>#REF!</v>
      </c>
      <c r="B366" s="67"/>
      <c r="C366" s="68"/>
      <c r="D366" s="172" t="s">
        <v>72</v>
      </c>
      <c r="E366" s="173" t="e">
        <f>IF(COUNTA(perf_points!#REF!)=0,"",perf_points!#REF!)</f>
        <v>#REF!</v>
      </c>
      <c r="F366" s="174" t="e">
        <f>IF(COUNTA($E366)=1,perf_points!#REF!,"")</f>
        <v>#REF!</v>
      </c>
      <c r="H366" s="172" t="s">
        <v>77</v>
      </c>
      <c r="I366" s="178" t="e">
        <f>IF(COUNTA(perf_points!#REF!)=0,"",perf_points!#REF!)</f>
        <v>#REF!</v>
      </c>
      <c r="J366" s="172" t="e">
        <f>IF(COUNTA($I366)=1,perf_points!#REF!,"")</f>
        <v>#REF!</v>
      </c>
    </row>
    <row r="367" spans="1:10" ht="9.75" customHeight="1" thickBot="1" thickTop="1">
      <c r="A367" s="69"/>
      <c r="B367" s="67"/>
      <c r="C367" s="68"/>
      <c r="D367" s="172"/>
      <c r="E367" s="174"/>
      <c r="F367" s="174"/>
      <c r="H367" s="172"/>
      <c r="I367" s="172"/>
      <c r="J367" s="172"/>
    </row>
    <row r="368" spans="1:10" ht="9.75" customHeight="1">
      <c r="A368" s="64" t="s">
        <v>9</v>
      </c>
      <c r="B368" s="164" t="e">
        <f>perf_points!#REF!</f>
        <v>#REF!</v>
      </c>
      <c r="C368" s="68"/>
      <c r="D368" s="172" t="s">
        <v>73</v>
      </c>
      <c r="E368" s="175" t="e">
        <f>IF(COUNTA(perf_points!#REF!)=0,"",perf_points!#REF!)</f>
        <v>#REF!</v>
      </c>
      <c r="F368" s="174" t="e">
        <f>IF(COUNTA($E368)=1,perf_points!#REF!,"")</f>
        <v>#REF!</v>
      </c>
      <c r="H368" s="172" t="s">
        <v>78</v>
      </c>
      <c r="I368" s="179" t="e">
        <f>IF(COUNTA(perf_points!#REF!)=0,"",perf_points!#REF!)</f>
        <v>#REF!</v>
      </c>
      <c r="J368" s="172" t="e">
        <f>IF(COUNTA($I368)=1,perf_points!#REF!,"")</f>
        <v>#REF!</v>
      </c>
    </row>
    <row r="369" spans="1:10" ht="9.75" customHeight="1">
      <c r="A369" s="65" t="s">
        <v>10</v>
      </c>
      <c r="B369" s="165" t="e">
        <f>perf_points!#REF!</f>
        <v>#REF!</v>
      </c>
      <c r="C369" s="59"/>
      <c r="D369" s="172"/>
      <c r="E369" s="174"/>
      <c r="F369" s="174"/>
      <c r="H369" s="172"/>
      <c r="I369" s="179"/>
      <c r="J369" s="172"/>
    </row>
    <row r="370" spans="1:10" ht="9.75" customHeight="1">
      <c r="A370" s="65" t="s">
        <v>14</v>
      </c>
      <c r="B370" s="70" t="e">
        <f>perf_points!#REF!</f>
        <v>#REF!</v>
      </c>
      <c r="C370" s="68"/>
      <c r="D370" s="172" t="s">
        <v>71</v>
      </c>
      <c r="E370" s="173" t="e">
        <f>IF(COUNTA(perf_points!#REF!)=0,"",perf_points!#REF!)</f>
        <v>#REF!</v>
      </c>
      <c r="F370" s="174" t="e">
        <f>IF(COUNTA($E370)=1,perf_points!#REF!,"")</f>
        <v>#REF!</v>
      </c>
      <c r="H370" s="172" t="s">
        <v>79</v>
      </c>
      <c r="I370" s="179" t="e">
        <f>IF(COUNTA(perf_points!#REF!)=0,"",perf_points!#REF!)</f>
        <v>#REF!</v>
      </c>
      <c r="J370" s="172" t="e">
        <f>IF(COUNTA($I370)=1,perf_points!#REF!,"")</f>
        <v>#REF!</v>
      </c>
    </row>
    <row r="371" spans="1:10" ht="9.75" customHeight="1" thickBot="1">
      <c r="A371" s="153" t="s">
        <v>15</v>
      </c>
      <c r="B371" s="71" t="e">
        <f>perf_points!#REF!</f>
        <v>#REF!</v>
      </c>
      <c r="C371" s="68"/>
      <c r="D371" s="172"/>
      <c r="E371" s="174"/>
      <c r="F371" s="174"/>
      <c r="H371" s="172"/>
      <c r="I371" s="179"/>
      <c r="J371" s="172"/>
    </row>
    <row r="372" spans="1:10" ht="9.75" customHeight="1" thickBot="1">
      <c r="A372" s="72"/>
      <c r="B372" s="73"/>
      <c r="C372" s="68"/>
      <c r="D372" s="172" t="s">
        <v>74</v>
      </c>
      <c r="E372" s="176" t="e">
        <f>IF(COUNTA(perf_points!#REF!)=0,"",perf_points!#REF!)</f>
        <v>#REF!</v>
      </c>
      <c r="F372" s="174" t="e">
        <f>IF(COUNTA($E372)=1,perf_points!#REF!,"")</f>
        <v>#REF!</v>
      </c>
      <c r="H372" s="172" t="s">
        <v>80</v>
      </c>
      <c r="I372" s="179" t="e">
        <f>IF(COUNTA(perf_points!#REF!)=0,"",perf_points!#REF!)</f>
        <v>#REF!</v>
      </c>
      <c r="J372" s="172" t="e">
        <f>IF(COUNTA($I372)=1,perf_points!#REF!,"")</f>
        <v>#REF!</v>
      </c>
    </row>
    <row r="373" spans="1:10" ht="9.75" customHeight="1">
      <c r="A373" s="60" t="s">
        <v>32</v>
      </c>
      <c r="B373" s="74" t="e">
        <f>perf_points!#REF!</f>
        <v>#REF!</v>
      </c>
      <c r="C373" s="68"/>
      <c r="D373" s="172"/>
      <c r="E373" s="174"/>
      <c r="F373" s="174"/>
      <c r="H373" s="172"/>
      <c r="I373" s="172"/>
      <c r="J373" s="172"/>
    </row>
    <row r="374" spans="1:10" ht="9.75" customHeight="1">
      <c r="A374" s="61" t="s">
        <v>34</v>
      </c>
      <c r="B374" s="79" t="e">
        <f>perf_points!#REF!</f>
        <v>#REF!</v>
      </c>
      <c r="C374" s="68"/>
      <c r="D374" s="172" t="s">
        <v>75</v>
      </c>
      <c r="E374" s="176" t="e">
        <f>IF(COUNTA(perf_points!#REF!)=0,"",perf_points!#REF!)</f>
        <v>#REF!</v>
      </c>
      <c r="F374" s="174" t="e">
        <f>IF(COUNTA($E374)=1,perf_points!#REF!,"")</f>
        <v>#REF!</v>
      </c>
      <c r="H374" s="172" t="s">
        <v>81</v>
      </c>
      <c r="I374" s="178" t="e">
        <f>IF(COUNTA(perf_points!#REF!)=0,"",perf_points!#REF!)</f>
        <v>#REF!</v>
      </c>
      <c r="J374" s="172" t="e">
        <f>IF(COUNTA($I374)=1,perf_points!#REF!,"")</f>
        <v>#REF!</v>
      </c>
    </row>
    <row r="375" spans="1:10" ht="9.75" customHeight="1" thickBot="1">
      <c r="A375" s="62" t="s">
        <v>16</v>
      </c>
      <c r="B375" s="80" t="e">
        <f>perf_points!#REF!</f>
        <v>#REF!</v>
      </c>
      <c r="C375" s="68"/>
      <c r="D375" s="172"/>
      <c r="E375" s="174"/>
      <c r="F375" s="174"/>
      <c r="H375" s="172"/>
      <c r="I375" s="172"/>
      <c r="J375" s="172"/>
    </row>
    <row r="376" spans="1:10" ht="9.75" customHeight="1" thickBot="1">
      <c r="A376" s="63"/>
      <c r="B376" s="75"/>
      <c r="C376" s="68"/>
      <c r="D376" s="172" t="s">
        <v>51</v>
      </c>
      <c r="E376" s="176" t="e">
        <f>IF(COUNTA(perf_points!#REF!)=0,"",perf_points!#REF!)</f>
        <v>#REF!</v>
      </c>
      <c r="F376" s="174" t="e">
        <f>IF(COUNTA($E376)=1,perf_points!#REF!,"")</f>
        <v>#REF!</v>
      </c>
      <c r="H376" s="172" t="s">
        <v>82</v>
      </c>
      <c r="I376" s="178" t="e">
        <f>IF(COUNTA(perf_points!#REF!)=0,"",perf_points!#REF!)</f>
        <v>#REF!</v>
      </c>
      <c r="J376" s="172" t="e">
        <f>IF(COUNTA($I376)=1,perf_points!#REF!,"")</f>
        <v>#REF!</v>
      </c>
    </row>
    <row r="377" spans="1:10" ht="9.75" customHeight="1">
      <c r="A377" s="154" t="e">
        <f>IF(COUNTA(perf_points!#REF!)=0,"",perf_points!#REF!)</f>
        <v>#REF!</v>
      </c>
      <c r="B377" s="170" t="e">
        <f>IF(COUNTA(perf_points!#REF!)=0,"",perf_points!#REF!)</f>
        <v>#REF!</v>
      </c>
      <c r="C377" s="68"/>
      <c r="D377" s="172"/>
      <c r="E377" s="174"/>
      <c r="F377" s="174"/>
      <c r="H377" s="172"/>
      <c r="I377" s="172"/>
      <c r="J377" s="172"/>
    </row>
    <row r="378" spans="1:10" ht="9.75" customHeight="1" thickBot="1">
      <c r="A378" s="66" t="s">
        <v>33</v>
      </c>
      <c r="B378" s="76">
        <f ca="1">NOW()</f>
        <v>40437.75730081018</v>
      </c>
      <c r="C378" s="68"/>
      <c r="D378" s="172" t="s">
        <v>76</v>
      </c>
      <c r="E378" s="175" t="e">
        <f>IF(COUNTA(perf_points!#REF!)=0,"",perf_points!#REF!)</f>
        <v>#REF!</v>
      </c>
      <c r="F378" s="174" t="e">
        <f>IF(COUNTA($E378)=1,perf_points!#REF!,"")</f>
        <v>#REF!</v>
      </c>
      <c r="H378" s="179" t="s">
        <v>110</v>
      </c>
      <c r="I378" s="180" t="e">
        <f>IF(COUNTA(perf_points!#REF!)=0,"",perf_points!#REF!)</f>
        <v>#REF!</v>
      </c>
      <c r="J378" s="180">
        <f>IF(COUNTA($AO$3)=1,perf_points!#REF!,"")</f>
      </c>
    </row>
    <row r="379" spans="1:10" ht="9.75" customHeight="1">
      <c r="A379" s="63"/>
      <c r="B379" s="77"/>
      <c r="C379" s="68"/>
      <c r="D379" s="172"/>
      <c r="E379" s="174"/>
      <c r="F379" s="174"/>
      <c r="H379" s="172"/>
      <c r="I379" s="180"/>
      <c r="J379" s="180"/>
    </row>
    <row r="380" spans="2:10" ht="9.75" customHeight="1">
      <c r="B380" s="108" t="e">
        <f>perf_points!#REF!</f>
        <v>#REF!</v>
      </c>
      <c r="D380" s="177" t="s">
        <v>97</v>
      </c>
      <c r="E380" s="175" t="e">
        <f>IF(COUNTA(perf_points!#REF!)=0,"",perf_points!#REF!)</f>
        <v>#REF!</v>
      </c>
      <c r="F380" s="174" t="e">
        <f>IF(COUNTA($E380)=1,perf_points!#REF!,"")</f>
        <v>#REF!</v>
      </c>
      <c r="H380" s="177" t="e">
        <f>IF(COUNTA(perf_points!#REF!)=0,"",perf_points!#REF!)</f>
        <v>#REF!</v>
      </c>
      <c r="I380" s="176" t="e">
        <f>IF(COUNTA(perf_points!#REF!)=0,"",perf_points!#REF!)</f>
        <v>#REF!</v>
      </c>
      <c r="J380" s="181" t="e">
        <f>IF(COUNTA($I380)=1,perf_points!#REF!,"")</f>
        <v>#REF!</v>
      </c>
    </row>
    <row r="381" spans="9:10" ht="9.75" customHeight="1">
      <c r="I381" s="171"/>
      <c r="J381" s="171"/>
    </row>
    <row r="382" spans="2:10" ht="9.75" customHeight="1">
      <c r="B382" s="78" t="s">
        <v>100</v>
      </c>
      <c r="C382" s="78" t="s">
        <v>101</v>
      </c>
      <c r="D382" s="78" t="s">
        <v>102</v>
      </c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3" ht="9.75" customHeight="1">
      <c r="A383" s="155"/>
      <c r="B383" s="155"/>
      <c r="C383" s="155"/>
    </row>
    <row r="384" spans="1:3" ht="9.75" customHeight="1">
      <c r="A384" s="155"/>
      <c r="B384" s="155"/>
      <c r="C384" s="155"/>
    </row>
    <row r="385" spans="1:10" ht="9.75" customHeight="1" thickBot="1">
      <c r="A385" s="49"/>
      <c r="B385" s="49"/>
      <c r="C385" s="49"/>
      <c r="E385" s="42" t="s">
        <v>103</v>
      </c>
      <c r="F385" s="42" t="s">
        <v>104</v>
      </c>
      <c r="I385" s="57" t="s">
        <v>103</v>
      </c>
      <c r="J385" s="57" t="s">
        <v>104</v>
      </c>
    </row>
    <row r="386" spans="1:10" ht="9.75" customHeight="1" thickBot="1" thickTop="1">
      <c r="A386" s="58" t="e">
        <f>perf_points!#REF!</f>
        <v>#REF!</v>
      </c>
      <c r="B386" s="67"/>
      <c r="C386" s="68"/>
      <c r="D386" s="172" t="s">
        <v>72</v>
      </c>
      <c r="E386" s="173" t="e">
        <f>IF(COUNTA(perf_points!#REF!)=0,"",perf_points!#REF!)</f>
        <v>#REF!</v>
      </c>
      <c r="F386" s="174" t="e">
        <f>IF(COUNTA($E386)=1,perf_points!#REF!,"")</f>
        <v>#REF!</v>
      </c>
      <c r="H386" s="172" t="s">
        <v>77</v>
      </c>
      <c r="I386" s="178" t="e">
        <f>IF(COUNTA(perf_points!#REF!)=0,"",perf_points!#REF!)</f>
        <v>#REF!</v>
      </c>
      <c r="J386" s="172" t="e">
        <f>IF(COUNTA($I386)=1,perf_points!#REF!,"")</f>
        <v>#REF!</v>
      </c>
    </row>
    <row r="387" spans="1:10" ht="9.75" customHeight="1" thickBot="1" thickTop="1">
      <c r="A387" s="69"/>
      <c r="B387" s="67"/>
      <c r="C387" s="68"/>
      <c r="D387" s="172"/>
      <c r="E387" s="174"/>
      <c r="F387" s="174"/>
      <c r="H387" s="172"/>
      <c r="I387" s="172"/>
      <c r="J387" s="172"/>
    </row>
    <row r="388" spans="1:10" ht="9.75" customHeight="1">
      <c r="A388" s="64" t="s">
        <v>9</v>
      </c>
      <c r="B388" s="164" t="e">
        <f>perf_points!#REF!</f>
        <v>#REF!</v>
      </c>
      <c r="C388" s="68"/>
      <c r="D388" s="172" t="s">
        <v>73</v>
      </c>
      <c r="E388" s="175" t="e">
        <f>IF(COUNTA(perf_points!#REF!)=0,"",perf_points!#REF!)</f>
        <v>#REF!</v>
      </c>
      <c r="F388" s="174" t="e">
        <f>IF(COUNTA($E388)=1,perf_points!#REF!,"")</f>
        <v>#REF!</v>
      </c>
      <c r="H388" s="172" t="s">
        <v>78</v>
      </c>
      <c r="I388" s="179" t="e">
        <f>IF(COUNTA(perf_points!#REF!)=0,"",perf_points!#REF!)</f>
        <v>#REF!</v>
      </c>
      <c r="J388" s="172" t="e">
        <f>IF(COUNTA($I388)=1,perf_points!#REF!,"")</f>
        <v>#REF!</v>
      </c>
    </row>
    <row r="389" spans="1:10" ht="9.75" customHeight="1">
      <c r="A389" s="65" t="s">
        <v>10</v>
      </c>
      <c r="B389" s="165" t="e">
        <f>perf_points!#REF!</f>
        <v>#REF!</v>
      </c>
      <c r="C389" s="59"/>
      <c r="D389" s="172"/>
      <c r="E389" s="174"/>
      <c r="F389" s="174"/>
      <c r="H389" s="172"/>
      <c r="I389" s="179"/>
      <c r="J389" s="172"/>
    </row>
    <row r="390" spans="1:10" ht="9.75" customHeight="1">
      <c r="A390" s="65" t="s">
        <v>14</v>
      </c>
      <c r="B390" s="70" t="e">
        <f>perf_points!#REF!</f>
        <v>#REF!</v>
      </c>
      <c r="C390" s="68"/>
      <c r="D390" s="172" t="s">
        <v>71</v>
      </c>
      <c r="E390" s="173" t="e">
        <f>IF(COUNTA(perf_points!#REF!)=0,"",perf_points!#REF!)</f>
        <v>#REF!</v>
      </c>
      <c r="F390" s="174" t="e">
        <f>IF(COUNTA($E390)=1,perf_points!#REF!,"")</f>
        <v>#REF!</v>
      </c>
      <c r="H390" s="172" t="s">
        <v>79</v>
      </c>
      <c r="I390" s="179" t="e">
        <f>IF(COUNTA(perf_points!#REF!)=0,"",perf_points!#REF!)</f>
        <v>#REF!</v>
      </c>
      <c r="J390" s="172" t="e">
        <f>IF(COUNTA($I390)=1,perf_points!#REF!,"")</f>
        <v>#REF!</v>
      </c>
    </row>
    <row r="391" spans="1:10" ht="9.75" customHeight="1" thickBot="1">
      <c r="A391" s="153" t="s">
        <v>15</v>
      </c>
      <c r="B391" s="71" t="e">
        <f>perf_points!#REF!</f>
        <v>#REF!</v>
      </c>
      <c r="C391" s="68"/>
      <c r="D391" s="172"/>
      <c r="E391" s="174"/>
      <c r="F391" s="174"/>
      <c r="H391" s="172"/>
      <c r="I391" s="179"/>
      <c r="J391" s="172"/>
    </row>
    <row r="392" spans="1:10" ht="9.75" customHeight="1" thickBot="1">
      <c r="A392" s="72"/>
      <c r="B392" s="73"/>
      <c r="C392" s="68"/>
      <c r="D392" s="172" t="s">
        <v>74</v>
      </c>
      <c r="E392" s="176" t="e">
        <f>IF(COUNTA(perf_points!#REF!)=0,"",perf_points!#REF!)</f>
        <v>#REF!</v>
      </c>
      <c r="F392" s="174" t="e">
        <f>IF(COUNTA($E392)=1,perf_points!#REF!,"")</f>
        <v>#REF!</v>
      </c>
      <c r="H392" s="172" t="s">
        <v>80</v>
      </c>
      <c r="I392" s="179" t="e">
        <f>IF(COUNTA(perf_points!#REF!)=0,"",perf_points!#REF!)</f>
        <v>#REF!</v>
      </c>
      <c r="J392" s="172" t="e">
        <f>IF(COUNTA($I392)=1,perf_points!#REF!,"")</f>
        <v>#REF!</v>
      </c>
    </row>
    <row r="393" spans="1:10" ht="9.75" customHeight="1">
      <c r="A393" s="60" t="s">
        <v>32</v>
      </c>
      <c r="B393" s="74" t="e">
        <f>perf_points!#REF!</f>
        <v>#REF!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 t="e">
        <f>perf_points!#REF!</f>
        <v>#REF!</v>
      </c>
      <c r="C394" s="68"/>
      <c r="D394" s="172" t="s">
        <v>75</v>
      </c>
      <c r="E394" s="176" t="e">
        <f>IF(COUNTA(perf_points!#REF!)=0,"",perf_points!#REF!)</f>
        <v>#REF!</v>
      </c>
      <c r="F394" s="174" t="e">
        <f>IF(COUNTA($E394)=1,perf_points!#REF!,"")</f>
        <v>#REF!</v>
      </c>
      <c r="H394" s="172" t="s">
        <v>81</v>
      </c>
      <c r="I394" s="178" t="e">
        <f>IF(COUNTA(perf_points!#REF!)=0,"",perf_points!#REF!)</f>
        <v>#REF!</v>
      </c>
      <c r="J394" s="172" t="e">
        <f>IF(COUNTA($I394)=1,perf_points!#REF!,"")</f>
        <v>#REF!</v>
      </c>
    </row>
    <row r="395" spans="1:10" ht="9.75" customHeight="1" thickBot="1">
      <c r="A395" s="62" t="s">
        <v>16</v>
      </c>
      <c r="B395" s="80" t="e">
        <f>perf_points!#REF!</f>
        <v>#REF!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 t="e">
        <f>IF(COUNTA(perf_points!#REF!)=0,"",perf_points!#REF!)</f>
        <v>#REF!</v>
      </c>
      <c r="F396" s="174" t="e">
        <f>IF(COUNTA($E396)=1,perf_points!#REF!,"")</f>
        <v>#REF!</v>
      </c>
      <c r="H396" s="172" t="s">
        <v>82</v>
      </c>
      <c r="I396" s="178" t="e">
        <f>IF(COUNTA(perf_points!#REF!)=0,"",perf_points!#REF!)</f>
        <v>#REF!</v>
      </c>
      <c r="J396" s="172" t="e">
        <f>IF(COUNTA($I396)=1,perf_points!#REF!,"")</f>
        <v>#REF!</v>
      </c>
    </row>
    <row r="397" spans="1:10" ht="9.75" customHeight="1">
      <c r="A397" s="154" t="e">
        <f>IF(COUNTA(perf_points!#REF!)=0,"",perf_points!#REF!)</f>
        <v>#REF!</v>
      </c>
      <c r="B397" s="170" t="e">
        <f>IF(COUNTA(perf_points!#REF!)=0,"",perf_points!#REF!)</f>
        <v>#REF!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f ca="1">NOW()</f>
        <v>40437.75730081018</v>
      </c>
      <c r="C398" s="68"/>
      <c r="D398" s="172" t="s">
        <v>76</v>
      </c>
      <c r="E398" s="175" t="e">
        <f>IF(COUNTA(perf_points!#REF!)=0,"",perf_points!#REF!)</f>
        <v>#REF!</v>
      </c>
      <c r="F398" s="174" t="e">
        <f>IF(COUNTA($E398)=1,perf_points!#REF!,"")</f>
        <v>#REF!</v>
      </c>
      <c r="H398" s="179" t="s">
        <v>110</v>
      </c>
      <c r="I398" s="180" t="e">
        <f>IF(COUNTA(perf_points!#REF!)=0,"",perf_points!#REF!)</f>
        <v>#REF!</v>
      </c>
      <c r="J398" s="180">
        <f>IF(COUNTA($AO$3)=1,perf_points!#REF!,"")</f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e">
        <f>perf_points!#REF!</f>
        <v>#REF!</v>
      </c>
      <c r="D400" s="177" t="s">
        <v>97</v>
      </c>
      <c r="E400" s="175" t="e">
        <f>IF(COUNTA(perf_points!#REF!)=0,"",perf_points!#REF!)</f>
        <v>#REF!</v>
      </c>
      <c r="F400" s="174" t="e">
        <f>IF(COUNTA($E400)=1,perf_points!#REF!,"")</f>
        <v>#REF!</v>
      </c>
      <c r="H400" s="177" t="e">
        <f>IF(COUNTA(perf_points!#REF!)=0,"",perf_points!#REF!)</f>
        <v>#REF!</v>
      </c>
      <c r="I400" s="176" t="e">
        <f>IF(COUNTA(perf_points!#REF!)=0,"",perf_points!#REF!)</f>
        <v>#REF!</v>
      </c>
      <c r="J400" s="181" t="e">
        <f>IF(COUNTA($I400)=1,perf_points!#REF!,"")</f>
        <v>#REF!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 t="e">
        <f>perf_points!#REF!</f>
        <v>#REF!</v>
      </c>
      <c r="B407" s="67"/>
      <c r="C407" s="68"/>
      <c r="D407" s="172" t="s">
        <v>72</v>
      </c>
      <c r="E407" s="173" t="e">
        <f>IF(COUNTA(perf_points!#REF!)=0,"",perf_points!#REF!)</f>
        <v>#REF!</v>
      </c>
      <c r="F407" s="174" t="e">
        <f>IF(COUNTA($E407)=1,perf_points!#REF!,"")</f>
        <v>#REF!</v>
      </c>
      <c r="H407" s="172" t="s">
        <v>77</v>
      </c>
      <c r="I407" s="178" t="e">
        <f>IF(COUNTA(perf_points!#REF!)=0,"",perf_points!#REF!)</f>
        <v>#REF!</v>
      </c>
      <c r="J407" s="172" t="e">
        <f>IF(COUNTA($I407)=1,perf_points!#REF!,"")</f>
        <v>#REF!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164" t="e">
        <f>perf_points!#REF!</f>
        <v>#REF!</v>
      </c>
      <c r="C409" s="68"/>
      <c r="D409" s="172" t="s">
        <v>73</v>
      </c>
      <c r="E409" s="175" t="e">
        <f>IF(COUNTA(perf_points!#REF!)=0,"",perf_points!#REF!)</f>
        <v>#REF!</v>
      </c>
      <c r="F409" s="174" t="e">
        <f>IF(COUNTA($E409)=1,perf_points!#REF!,"")</f>
        <v>#REF!</v>
      </c>
      <c r="H409" s="172" t="s">
        <v>78</v>
      </c>
      <c r="I409" s="179" t="e">
        <f>IF(COUNTA(perf_points!#REF!)=0,"",perf_points!#REF!)</f>
        <v>#REF!</v>
      </c>
      <c r="J409" s="172" t="e">
        <f>IF(COUNTA($I409)=1,perf_points!#REF!,"")</f>
        <v>#REF!</v>
      </c>
    </row>
    <row r="410" spans="1:10" ht="9.75" customHeight="1">
      <c r="A410" s="65" t="s">
        <v>10</v>
      </c>
      <c r="B410" s="165" t="e">
        <f>perf_points!#REF!</f>
        <v>#REF!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 t="e">
        <f>perf_points!#REF!</f>
        <v>#REF!</v>
      </c>
      <c r="C411" s="68"/>
      <c r="D411" s="172" t="s">
        <v>71</v>
      </c>
      <c r="E411" s="173" t="e">
        <f>IF(COUNTA(perf_points!#REF!)=0,"",perf_points!#REF!)</f>
        <v>#REF!</v>
      </c>
      <c r="F411" s="174" t="e">
        <f>IF(COUNTA($E411)=1,perf_points!#REF!,"")</f>
        <v>#REF!</v>
      </c>
      <c r="H411" s="172" t="s">
        <v>79</v>
      </c>
      <c r="I411" s="179" t="e">
        <f>IF(COUNTA(perf_points!#REF!)=0,"",perf_points!#REF!)</f>
        <v>#REF!</v>
      </c>
      <c r="J411" s="172" t="e">
        <f>IF(COUNTA($I411)=1,perf_points!#REF!,"")</f>
        <v>#REF!</v>
      </c>
    </row>
    <row r="412" spans="1:10" ht="9.75" customHeight="1" thickBot="1">
      <c r="A412" s="153" t="s">
        <v>15</v>
      </c>
      <c r="B412" s="71" t="e">
        <f>perf_points!#REF!</f>
        <v>#REF!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 t="e">
        <f>IF(COUNTA(perf_points!#REF!)=0,"",perf_points!#REF!)</f>
        <v>#REF!</v>
      </c>
      <c r="F413" s="174" t="e">
        <f>IF(COUNTA($E413)=1,perf_points!#REF!,"")</f>
        <v>#REF!</v>
      </c>
      <c r="H413" s="172" t="s">
        <v>80</v>
      </c>
      <c r="I413" s="179" t="e">
        <f>IF(COUNTA(perf_points!#REF!)=0,"",perf_points!#REF!)</f>
        <v>#REF!</v>
      </c>
      <c r="J413" s="172" t="e">
        <f>IF(COUNTA($I413)=1,perf_points!#REF!,"")</f>
        <v>#REF!</v>
      </c>
    </row>
    <row r="414" spans="1:10" ht="9.75" customHeight="1">
      <c r="A414" s="60" t="s">
        <v>32</v>
      </c>
      <c r="B414" s="74" t="e">
        <f>perf_points!#REF!</f>
        <v>#REF!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 t="e">
        <f>perf_points!#REF!</f>
        <v>#REF!</v>
      </c>
      <c r="C415" s="68"/>
      <c r="D415" s="172" t="s">
        <v>75</v>
      </c>
      <c r="E415" s="176" t="e">
        <f>IF(COUNTA(perf_points!#REF!)=0,"",perf_points!#REF!)</f>
        <v>#REF!</v>
      </c>
      <c r="F415" s="174" t="e">
        <f>IF(COUNTA($E415)=1,perf_points!#REF!,"")</f>
        <v>#REF!</v>
      </c>
      <c r="H415" s="172" t="s">
        <v>81</v>
      </c>
      <c r="I415" s="178" t="e">
        <f>IF(COUNTA(perf_points!#REF!)=0,"",perf_points!#REF!)</f>
        <v>#REF!</v>
      </c>
      <c r="J415" s="172" t="e">
        <f>IF(COUNTA($I415)=1,perf_points!#REF!,"")</f>
        <v>#REF!</v>
      </c>
    </row>
    <row r="416" spans="1:10" ht="9.75" customHeight="1" thickBot="1">
      <c r="A416" s="62" t="s">
        <v>16</v>
      </c>
      <c r="B416" s="80" t="e">
        <f>perf_points!#REF!</f>
        <v>#REF!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 t="e">
        <f>IF(COUNTA(perf_points!#REF!)=0,"",perf_points!#REF!)</f>
        <v>#REF!</v>
      </c>
      <c r="F417" s="174" t="e">
        <f>IF(COUNTA($E417)=1,perf_points!#REF!,"")</f>
        <v>#REF!</v>
      </c>
      <c r="H417" s="172" t="s">
        <v>82</v>
      </c>
      <c r="I417" s="178" t="e">
        <f>IF(COUNTA(perf_points!#REF!)=0,"",perf_points!#REF!)</f>
        <v>#REF!</v>
      </c>
      <c r="J417" s="172" t="e">
        <f>IF(COUNTA($I417)=1,perf_points!#REF!,"")</f>
        <v>#REF!</v>
      </c>
    </row>
    <row r="418" spans="1:10" ht="9.75" customHeight="1">
      <c r="A418" s="154" t="e">
        <f>IF(COUNTA(perf_points!#REF!)=0,"",perf_points!#REF!)</f>
        <v>#REF!</v>
      </c>
      <c r="B418" s="170" t="e">
        <f>IF(COUNTA(perf_points!#REF!)=0,"",perf_points!#REF!)</f>
        <v>#REF!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f ca="1">NOW()</f>
        <v>40437.75730081018</v>
      </c>
      <c r="C419" s="68"/>
      <c r="D419" s="172" t="s">
        <v>76</v>
      </c>
      <c r="E419" s="175" t="e">
        <f>IF(COUNTA(perf_points!#REF!)=0,"",perf_points!#REF!)</f>
        <v>#REF!</v>
      </c>
      <c r="F419" s="174" t="e">
        <f>IF(COUNTA($E419)=1,perf_points!#REF!,"")</f>
        <v>#REF!</v>
      </c>
      <c r="H419" s="179" t="s">
        <v>110</v>
      </c>
      <c r="I419" s="180" t="e">
        <f>IF(COUNTA(perf_points!#REF!)=0,"",perf_points!#REF!)</f>
        <v>#REF!</v>
      </c>
      <c r="J419" s="180">
        <f>IF(COUNTA($AO$3)=1,perf_points!#REF!,"")</f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e">
        <f>perf_points!#REF!</f>
        <v>#REF!</v>
      </c>
      <c r="D421" s="177" t="s">
        <v>97</v>
      </c>
      <c r="E421" s="175" t="e">
        <f>IF(COUNTA(perf_points!#REF!)=0,"",perf_points!#REF!)</f>
        <v>#REF!</v>
      </c>
      <c r="F421" s="174" t="e">
        <f>IF(COUNTA($E421)=1,perf_points!#REF!,"")</f>
        <v>#REF!</v>
      </c>
      <c r="H421" s="177" t="e">
        <f>IF(COUNTA(perf_points!#REF!)=0,"",perf_points!#REF!)</f>
        <v>#REF!</v>
      </c>
      <c r="I421" s="176" t="e">
        <f>IF(COUNTA(perf_points!#REF!)=0,"",perf_points!#REF!)</f>
        <v>#REF!</v>
      </c>
      <c r="J421" s="181" t="e">
        <f>IF(COUNTA($I421)=1,perf_points!#REF!,"")</f>
        <v>#REF!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 t="e">
        <f>perf_points!#REF!</f>
        <v>#REF!</v>
      </c>
      <c r="B427" s="67"/>
      <c r="C427" s="68"/>
      <c r="D427" s="172" t="s">
        <v>72</v>
      </c>
      <c r="E427" s="173" t="e">
        <f>IF(COUNTA(perf_points!#REF!)=0,"",perf_points!#REF!)</f>
        <v>#REF!</v>
      </c>
      <c r="F427" s="174" t="e">
        <f>IF(COUNTA($E427)=1,perf_points!#REF!,"")</f>
        <v>#REF!</v>
      </c>
      <c r="H427" s="172" t="s">
        <v>77</v>
      </c>
      <c r="I427" s="178" t="e">
        <f>IF(COUNTA(perf_points!#REF!)=0,"",perf_points!#REF!)</f>
        <v>#REF!</v>
      </c>
      <c r="J427" s="172" t="e">
        <f>IF(COUNTA($I427)=1,perf_points!#REF!,"")</f>
        <v>#REF!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164" t="e">
        <f>perf_points!#REF!</f>
        <v>#REF!</v>
      </c>
      <c r="C429" s="68"/>
      <c r="D429" s="172" t="s">
        <v>73</v>
      </c>
      <c r="E429" s="175" t="e">
        <f>IF(COUNTA(perf_points!#REF!)=0,"",perf_points!#REF!)</f>
        <v>#REF!</v>
      </c>
      <c r="F429" s="174" t="e">
        <f>IF(COUNTA($E429)=1,perf_points!#REF!,"")</f>
        <v>#REF!</v>
      </c>
      <c r="H429" s="172" t="s">
        <v>78</v>
      </c>
      <c r="I429" s="179" t="e">
        <f>IF(COUNTA(perf_points!#REF!)=0,"",perf_points!#REF!)</f>
        <v>#REF!</v>
      </c>
      <c r="J429" s="172" t="e">
        <f>IF(COUNTA($I429)=1,perf_points!#REF!,"")</f>
        <v>#REF!</v>
      </c>
    </row>
    <row r="430" spans="1:10" ht="9.75" customHeight="1">
      <c r="A430" s="65" t="s">
        <v>10</v>
      </c>
      <c r="B430" s="165" t="e">
        <f>perf_points!#REF!</f>
        <v>#REF!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 t="e">
        <f>perf_points!#REF!</f>
        <v>#REF!</v>
      </c>
      <c r="C431" s="68"/>
      <c r="D431" s="172" t="s">
        <v>71</v>
      </c>
      <c r="E431" s="173" t="e">
        <f>IF(COUNTA(perf_points!#REF!)=0,"",perf_points!#REF!)</f>
        <v>#REF!</v>
      </c>
      <c r="F431" s="174" t="e">
        <f>IF(COUNTA($E431)=1,perf_points!#REF!,"")</f>
        <v>#REF!</v>
      </c>
      <c r="H431" s="172" t="s">
        <v>79</v>
      </c>
      <c r="I431" s="179" t="e">
        <f>IF(COUNTA(perf_points!#REF!)=0,"",perf_points!#REF!)</f>
        <v>#REF!</v>
      </c>
      <c r="J431" s="172" t="e">
        <f>IF(COUNTA($I431)=1,perf_points!#REF!,"")</f>
        <v>#REF!</v>
      </c>
    </row>
    <row r="432" spans="1:10" ht="9.75" customHeight="1" thickBot="1">
      <c r="A432" s="153" t="s">
        <v>15</v>
      </c>
      <c r="B432" s="71" t="e">
        <f>perf_points!#REF!</f>
        <v>#REF!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 t="e">
        <f>IF(COUNTA(perf_points!#REF!)=0,"",perf_points!#REF!)</f>
        <v>#REF!</v>
      </c>
      <c r="F433" s="174" t="e">
        <f>IF(COUNTA($E433)=1,perf_points!#REF!,"")</f>
        <v>#REF!</v>
      </c>
      <c r="H433" s="172" t="s">
        <v>80</v>
      </c>
      <c r="I433" s="179" t="e">
        <f>IF(COUNTA(perf_points!#REF!)=0,"",perf_points!#REF!)</f>
        <v>#REF!</v>
      </c>
      <c r="J433" s="172" t="e">
        <f>IF(COUNTA($I433)=1,perf_points!#REF!,"")</f>
        <v>#REF!</v>
      </c>
    </row>
    <row r="434" spans="1:10" ht="9.75" customHeight="1">
      <c r="A434" s="60" t="s">
        <v>32</v>
      </c>
      <c r="B434" s="74" t="e">
        <f>perf_points!#REF!</f>
        <v>#REF!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 t="e">
        <f>perf_points!#REF!</f>
        <v>#REF!</v>
      </c>
      <c r="C435" s="68"/>
      <c r="D435" s="172" t="s">
        <v>75</v>
      </c>
      <c r="E435" s="176" t="e">
        <f>IF(COUNTA(perf_points!#REF!)=0,"",perf_points!#REF!)</f>
        <v>#REF!</v>
      </c>
      <c r="F435" s="174" t="e">
        <f>IF(COUNTA($E435)=1,perf_points!#REF!,"")</f>
        <v>#REF!</v>
      </c>
      <c r="H435" s="172" t="s">
        <v>81</v>
      </c>
      <c r="I435" s="178" t="e">
        <f>IF(COUNTA(perf_points!#REF!)=0,"",perf_points!#REF!)</f>
        <v>#REF!</v>
      </c>
      <c r="J435" s="172" t="e">
        <f>IF(COUNTA($I435)=1,perf_points!#REF!,"")</f>
        <v>#REF!</v>
      </c>
    </row>
    <row r="436" spans="1:10" ht="9.75" customHeight="1" thickBot="1">
      <c r="A436" s="62" t="s">
        <v>16</v>
      </c>
      <c r="B436" s="80" t="e">
        <f>perf_points!#REF!</f>
        <v>#REF!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 t="e">
        <f>IF(COUNTA(perf_points!#REF!)=0,"",perf_points!#REF!)</f>
        <v>#REF!</v>
      </c>
      <c r="F437" s="174" t="e">
        <f>IF(COUNTA($E437)=1,perf_points!#REF!,"")</f>
        <v>#REF!</v>
      </c>
      <c r="H437" s="172" t="s">
        <v>82</v>
      </c>
      <c r="I437" s="178" t="e">
        <f>IF(COUNTA(perf_points!#REF!)=0,"",perf_points!#REF!)</f>
        <v>#REF!</v>
      </c>
      <c r="J437" s="172" t="e">
        <f>IF(COUNTA($I437)=1,perf_points!#REF!,"")</f>
        <v>#REF!</v>
      </c>
    </row>
    <row r="438" spans="1:10" ht="9.75" customHeight="1">
      <c r="A438" s="154" t="e">
        <f>IF(COUNTA(perf_points!#REF!)=0,"",perf_points!#REF!)</f>
        <v>#REF!</v>
      </c>
      <c r="B438" s="170" t="e">
        <f>IF(COUNTA(perf_points!#REF!)=0,"",perf_points!#REF!)</f>
        <v>#REF!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f ca="1">NOW()</f>
        <v>40437.75730081018</v>
      </c>
      <c r="C439" s="68"/>
      <c r="D439" s="172" t="s">
        <v>76</v>
      </c>
      <c r="E439" s="175" t="e">
        <f>IF(COUNTA(perf_points!#REF!)=0,"",perf_points!#REF!)</f>
        <v>#REF!</v>
      </c>
      <c r="F439" s="174" t="e">
        <f>IF(COUNTA($E439)=1,perf_points!#REF!,"")</f>
        <v>#REF!</v>
      </c>
      <c r="H439" s="179" t="s">
        <v>110</v>
      </c>
      <c r="I439" s="180" t="e">
        <f>IF(COUNTA(perf_points!#REF!)=0,"",perf_points!#REF!)</f>
        <v>#REF!</v>
      </c>
      <c r="J439" s="180">
        <f>IF(COUNTA($AO$3)=1,perf_points!#REF!,"")</f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e">
        <f>perf_points!#REF!</f>
        <v>#REF!</v>
      </c>
      <c r="D441" s="177" t="s">
        <v>97</v>
      </c>
      <c r="E441" s="175" t="e">
        <f>IF(COUNTA(perf_points!#REF!)=0,"",perf_points!#REF!)</f>
        <v>#REF!</v>
      </c>
      <c r="F441" s="174" t="e">
        <f>IF(COUNTA($E441)=1,perf_points!#REF!,"")</f>
        <v>#REF!</v>
      </c>
      <c r="H441" s="177" t="e">
        <f>IF(COUNTA(perf_points!#REF!)=0,"",perf_points!#REF!)</f>
        <v>#REF!</v>
      </c>
      <c r="I441" s="176" t="e">
        <f>IF(COUNTA(perf_points!#REF!)=0,"",perf_points!#REF!)</f>
        <v>#REF!</v>
      </c>
      <c r="J441" s="181" t="e">
        <f>IF(COUNTA($I441)=1,perf_points!#REF!,"")</f>
        <v>#REF!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 t="e">
        <f>perf_points!#REF!</f>
        <v>#REF!</v>
      </c>
      <c r="B447" s="67"/>
      <c r="C447" s="68"/>
      <c r="D447" s="172" t="s">
        <v>72</v>
      </c>
      <c r="E447" s="173" t="e">
        <f>IF(COUNTA(perf_points!#REF!)=0,"",perf_points!#REF!)</f>
        <v>#REF!</v>
      </c>
      <c r="F447" s="174" t="e">
        <f>IF(COUNTA($E447)=1,perf_points!#REF!,"")</f>
        <v>#REF!</v>
      </c>
      <c r="H447" s="172" t="s">
        <v>77</v>
      </c>
      <c r="I447" s="178" t="e">
        <f>IF(COUNTA(perf_points!#REF!)=0,"",perf_points!#REF!)</f>
        <v>#REF!</v>
      </c>
      <c r="J447" s="172" t="e">
        <f>IF(COUNTA($I447)=1,perf_points!#REF!,"")</f>
        <v>#REF!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164" t="e">
        <f>perf_points!#REF!</f>
        <v>#REF!</v>
      </c>
      <c r="C449" s="68"/>
      <c r="D449" s="172" t="s">
        <v>73</v>
      </c>
      <c r="E449" s="175" t="e">
        <f>IF(COUNTA(perf_points!#REF!)=0,"",perf_points!#REF!)</f>
        <v>#REF!</v>
      </c>
      <c r="F449" s="174" t="e">
        <f>IF(COUNTA($E449)=1,perf_points!#REF!,"")</f>
        <v>#REF!</v>
      </c>
      <c r="H449" s="172" t="s">
        <v>78</v>
      </c>
      <c r="I449" s="179" t="e">
        <f>IF(COUNTA(perf_points!#REF!)=0,"",perf_points!#REF!)</f>
        <v>#REF!</v>
      </c>
      <c r="J449" s="172" t="e">
        <f>IF(COUNTA($I449)=1,perf_points!#REF!,"")</f>
        <v>#REF!</v>
      </c>
    </row>
    <row r="450" spans="1:10" ht="9.75" customHeight="1">
      <c r="A450" s="65" t="s">
        <v>10</v>
      </c>
      <c r="B450" s="165" t="e">
        <f>perf_points!#REF!</f>
        <v>#REF!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 t="e">
        <f>perf_points!#REF!</f>
        <v>#REF!</v>
      </c>
      <c r="C451" s="68"/>
      <c r="D451" s="172" t="s">
        <v>71</v>
      </c>
      <c r="E451" s="173" t="e">
        <f>IF(COUNTA(perf_points!#REF!)=0,"",perf_points!#REF!)</f>
        <v>#REF!</v>
      </c>
      <c r="F451" s="174" t="e">
        <f>IF(COUNTA($E451)=1,perf_points!#REF!,"")</f>
        <v>#REF!</v>
      </c>
      <c r="H451" s="172" t="s">
        <v>79</v>
      </c>
      <c r="I451" s="179" t="e">
        <f>IF(COUNTA(perf_points!#REF!)=0,"",perf_points!#REF!)</f>
        <v>#REF!</v>
      </c>
      <c r="J451" s="172" t="e">
        <f>IF(COUNTA($I451)=1,perf_points!#REF!,"")</f>
        <v>#REF!</v>
      </c>
    </row>
    <row r="452" spans="1:10" ht="9.75" customHeight="1" thickBot="1">
      <c r="A452" s="153" t="s">
        <v>15</v>
      </c>
      <c r="B452" s="71" t="e">
        <f>perf_points!#REF!</f>
        <v>#REF!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 t="e">
        <f>IF(COUNTA(perf_points!#REF!)=0,"",perf_points!#REF!)</f>
        <v>#REF!</v>
      </c>
      <c r="F453" s="174" t="e">
        <f>IF(COUNTA($E453)=1,perf_points!#REF!,"")</f>
        <v>#REF!</v>
      </c>
      <c r="H453" s="172" t="s">
        <v>80</v>
      </c>
      <c r="I453" s="179" t="e">
        <f>IF(COUNTA(perf_points!#REF!)=0,"",perf_points!#REF!)</f>
        <v>#REF!</v>
      </c>
      <c r="J453" s="172" t="e">
        <f>IF(COUNTA($I453)=1,perf_points!#REF!,"")</f>
        <v>#REF!</v>
      </c>
    </row>
    <row r="454" spans="1:10" ht="9.75" customHeight="1">
      <c r="A454" s="60" t="s">
        <v>32</v>
      </c>
      <c r="B454" s="74" t="e">
        <f>perf_points!#REF!</f>
        <v>#REF!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 t="e">
        <f>perf_points!#REF!</f>
        <v>#REF!</v>
      </c>
      <c r="C455" s="68"/>
      <c r="D455" s="172" t="s">
        <v>75</v>
      </c>
      <c r="E455" s="176" t="e">
        <f>IF(COUNTA(perf_points!#REF!)=0,"",perf_points!#REF!)</f>
        <v>#REF!</v>
      </c>
      <c r="F455" s="174" t="e">
        <f>IF(COUNTA($E455)=1,perf_points!#REF!,"")</f>
        <v>#REF!</v>
      </c>
      <c r="H455" s="172" t="s">
        <v>81</v>
      </c>
      <c r="I455" s="178" t="e">
        <f>IF(COUNTA(perf_points!#REF!)=0,"",perf_points!#REF!)</f>
        <v>#REF!</v>
      </c>
      <c r="J455" s="172" t="e">
        <f>IF(COUNTA($I455)=1,perf_points!#REF!,"")</f>
        <v>#REF!</v>
      </c>
    </row>
    <row r="456" spans="1:10" ht="9.75" customHeight="1" thickBot="1">
      <c r="A456" s="62" t="s">
        <v>16</v>
      </c>
      <c r="B456" s="80" t="e">
        <f>perf_points!#REF!</f>
        <v>#REF!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 t="e">
        <f>IF(COUNTA(perf_points!#REF!)=0,"",perf_points!#REF!)</f>
        <v>#REF!</v>
      </c>
      <c r="F457" s="174" t="e">
        <f>IF(COUNTA($E457)=1,perf_points!#REF!,"")</f>
        <v>#REF!</v>
      </c>
      <c r="H457" s="172" t="s">
        <v>82</v>
      </c>
      <c r="I457" s="178" t="e">
        <f>IF(COUNTA(perf_points!#REF!)=0,"",perf_points!#REF!)</f>
        <v>#REF!</v>
      </c>
      <c r="J457" s="172" t="e">
        <f>IF(COUNTA($I457)=1,perf_points!#REF!,"")</f>
        <v>#REF!</v>
      </c>
    </row>
    <row r="458" spans="1:10" ht="9.75" customHeight="1">
      <c r="A458" s="154" t="e">
        <f>IF(COUNTA(perf_points!#REF!)=0,"",perf_points!#REF!)</f>
        <v>#REF!</v>
      </c>
      <c r="B458" s="170" t="e">
        <f>IF(COUNTA(perf_points!#REF!)=0,"",perf_points!#REF!)</f>
        <v>#REF!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f ca="1">NOW()</f>
        <v>40437.75730081018</v>
      </c>
      <c r="C459" s="68"/>
      <c r="D459" s="172" t="s">
        <v>76</v>
      </c>
      <c r="E459" s="175" t="e">
        <f>IF(COUNTA(perf_points!#REF!)=0,"",perf_points!#REF!)</f>
        <v>#REF!</v>
      </c>
      <c r="F459" s="174" t="e">
        <f>IF(COUNTA($E459)=1,perf_points!#REF!,"")</f>
        <v>#REF!</v>
      </c>
      <c r="H459" s="179" t="s">
        <v>110</v>
      </c>
      <c r="I459" s="180" t="e">
        <f>IF(COUNTA(perf_points!#REF!)=0,"",perf_points!#REF!)</f>
        <v>#REF!</v>
      </c>
      <c r="J459" s="180">
        <f>IF(COUNTA($AO$3)=1,perf_points!#REF!,"")</f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e">
        <f>perf_points!#REF!</f>
        <v>#REF!</v>
      </c>
      <c r="D461" s="177" t="s">
        <v>97</v>
      </c>
      <c r="E461" s="175" t="e">
        <f>IF(COUNTA(perf_points!#REF!)=0,"",perf_points!#REF!)</f>
        <v>#REF!</v>
      </c>
      <c r="F461" s="174" t="e">
        <f>IF(COUNTA($E461)=1,perf_points!#REF!,"")</f>
        <v>#REF!</v>
      </c>
      <c r="H461" s="177" t="e">
        <f>IF(COUNTA(perf_points!#REF!)=0,"",perf_points!#REF!)</f>
        <v>#REF!</v>
      </c>
      <c r="I461" s="176" t="e">
        <f>IF(COUNTA(perf_points!#REF!)=0,"",perf_points!#REF!)</f>
        <v>#REF!</v>
      </c>
      <c r="J461" s="181" t="e">
        <f>IF(COUNTA($I461)=1,perf_points!#REF!,"")</f>
        <v>#REF!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 t="e">
        <f>perf_points!#REF!</f>
        <v>#REF!</v>
      </c>
      <c r="B467" s="67"/>
      <c r="C467" s="68"/>
      <c r="D467" s="172" t="s">
        <v>72</v>
      </c>
      <c r="E467" s="173" t="e">
        <f>IF(COUNTA(perf_points!#REF!)=0,"",perf_points!#REF!)</f>
        <v>#REF!</v>
      </c>
      <c r="F467" s="174" t="e">
        <f>IF(COUNTA($E467)=1,perf_points!#REF!,"")</f>
        <v>#REF!</v>
      </c>
      <c r="H467" s="172" t="s">
        <v>77</v>
      </c>
      <c r="I467" s="178" t="e">
        <f>IF(COUNTA(perf_points!#REF!)=0,"",perf_points!#REF!)</f>
        <v>#REF!</v>
      </c>
      <c r="J467" s="172" t="e">
        <f>IF(COUNTA($I467)=1,perf_points!#REF!,"")</f>
        <v>#REF!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164" t="e">
        <f>perf_points!#REF!</f>
        <v>#REF!</v>
      </c>
      <c r="C469" s="68"/>
      <c r="D469" s="172" t="s">
        <v>73</v>
      </c>
      <c r="E469" s="175" t="e">
        <f>IF(COUNTA(perf_points!#REF!)=0,"",perf_points!#REF!)</f>
        <v>#REF!</v>
      </c>
      <c r="F469" s="174" t="e">
        <f>IF(COUNTA($E469)=1,perf_points!#REF!,"")</f>
        <v>#REF!</v>
      </c>
      <c r="H469" s="172" t="s">
        <v>78</v>
      </c>
      <c r="I469" s="179" t="e">
        <f>IF(COUNTA(perf_points!#REF!)=0,"",perf_points!#REF!)</f>
        <v>#REF!</v>
      </c>
      <c r="J469" s="172" t="e">
        <f>IF(COUNTA($I469)=1,perf_points!#REF!,"")</f>
        <v>#REF!</v>
      </c>
    </row>
    <row r="470" spans="1:10" ht="9.75" customHeight="1">
      <c r="A470" s="65" t="s">
        <v>10</v>
      </c>
      <c r="B470" s="165" t="e">
        <f>perf_points!#REF!</f>
        <v>#REF!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 t="e">
        <f>perf_points!#REF!</f>
        <v>#REF!</v>
      </c>
      <c r="C471" s="68"/>
      <c r="D471" s="172" t="s">
        <v>71</v>
      </c>
      <c r="E471" s="173" t="e">
        <f>IF(COUNTA(perf_points!#REF!)=0,"",perf_points!#REF!)</f>
        <v>#REF!</v>
      </c>
      <c r="F471" s="174" t="e">
        <f>IF(COUNTA($E471)=1,perf_points!#REF!,"")</f>
        <v>#REF!</v>
      </c>
      <c r="H471" s="172" t="s">
        <v>79</v>
      </c>
      <c r="I471" s="179" t="e">
        <f>IF(COUNTA(perf_points!#REF!)=0,"",perf_points!#REF!)</f>
        <v>#REF!</v>
      </c>
      <c r="J471" s="172" t="e">
        <f>IF(COUNTA($I471)=1,perf_points!#REF!,"")</f>
        <v>#REF!</v>
      </c>
    </row>
    <row r="472" spans="1:10" ht="9.75" customHeight="1" thickBot="1">
      <c r="A472" s="153" t="s">
        <v>15</v>
      </c>
      <c r="B472" s="71" t="e">
        <f>perf_points!#REF!</f>
        <v>#REF!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 t="e">
        <f>IF(COUNTA(perf_points!#REF!)=0,"",perf_points!#REF!)</f>
        <v>#REF!</v>
      </c>
      <c r="F473" s="174" t="e">
        <f>IF(COUNTA($E473)=1,perf_points!#REF!,"")</f>
        <v>#REF!</v>
      </c>
      <c r="H473" s="172" t="s">
        <v>80</v>
      </c>
      <c r="I473" s="179" t="e">
        <f>IF(COUNTA(perf_points!#REF!)=0,"",perf_points!#REF!)</f>
        <v>#REF!</v>
      </c>
      <c r="J473" s="172" t="e">
        <f>IF(COUNTA($I473)=1,perf_points!#REF!,"")</f>
        <v>#REF!</v>
      </c>
    </row>
    <row r="474" spans="1:10" ht="9.75" customHeight="1">
      <c r="A474" s="60" t="s">
        <v>32</v>
      </c>
      <c r="B474" s="74" t="e">
        <f>perf_points!#REF!</f>
        <v>#REF!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 t="e">
        <f>perf_points!#REF!</f>
        <v>#REF!</v>
      </c>
      <c r="C475" s="68"/>
      <c r="D475" s="172" t="s">
        <v>75</v>
      </c>
      <c r="E475" s="176" t="e">
        <f>IF(COUNTA(perf_points!#REF!)=0,"",perf_points!#REF!)</f>
        <v>#REF!</v>
      </c>
      <c r="F475" s="174" t="e">
        <f>IF(COUNTA($E475)=1,perf_points!#REF!,"")</f>
        <v>#REF!</v>
      </c>
      <c r="H475" s="172" t="s">
        <v>81</v>
      </c>
      <c r="I475" s="178" t="e">
        <f>IF(COUNTA(perf_points!#REF!)=0,"",perf_points!#REF!)</f>
        <v>#REF!</v>
      </c>
      <c r="J475" s="172" t="e">
        <f>IF(COUNTA($I475)=1,perf_points!#REF!,"")</f>
        <v>#REF!</v>
      </c>
    </row>
    <row r="476" spans="1:10" ht="9.75" customHeight="1" thickBot="1">
      <c r="A476" s="62" t="s">
        <v>16</v>
      </c>
      <c r="B476" s="80" t="e">
        <f>perf_points!#REF!</f>
        <v>#REF!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 t="e">
        <f>IF(COUNTA(perf_points!#REF!)=0,"",perf_points!#REF!)</f>
        <v>#REF!</v>
      </c>
      <c r="F477" s="174" t="e">
        <f>IF(COUNTA($E477)=1,perf_points!#REF!,"")</f>
        <v>#REF!</v>
      </c>
      <c r="H477" s="172" t="s">
        <v>82</v>
      </c>
      <c r="I477" s="178" t="e">
        <f>IF(COUNTA(perf_points!#REF!)=0,"",perf_points!#REF!)</f>
        <v>#REF!</v>
      </c>
      <c r="J477" s="172" t="e">
        <f>IF(COUNTA($I477)=1,perf_points!#REF!,"")</f>
        <v>#REF!</v>
      </c>
    </row>
    <row r="478" spans="1:10" ht="9.75" customHeight="1">
      <c r="A478" s="154" t="e">
        <f>IF(COUNTA(perf_points!#REF!)=0,"",perf_points!#REF!)</f>
        <v>#REF!</v>
      </c>
      <c r="B478" s="170" t="e">
        <f>IF(COUNTA(perf_points!#REF!)=0,"",perf_points!#REF!)</f>
        <v>#REF!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f ca="1">NOW()</f>
        <v>40437.75730081018</v>
      </c>
      <c r="C479" s="68"/>
      <c r="D479" s="172" t="s">
        <v>76</v>
      </c>
      <c r="E479" s="175" t="e">
        <f>IF(COUNTA(perf_points!#REF!)=0,"",perf_points!#REF!)</f>
        <v>#REF!</v>
      </c>
      <c r="F479" s="174" t="e">
        <f>IF(COUNTA($E479)=1,perf_points!#REF!,"")</f>
        <v>#REF!</v>
      </c>
      <c r="H479" s="179" t="s">
        <v>110</v>
      </c>
      <c r="I479" s="180" t="e">
        <f>IF(COUNTA(perf_points!#REF!)=0,"",perf_points!#REF!)</f>
        <v>#REF!</v>
      </c>
      <c r="J479" s="180">
        <f>IF(COUNTA($AO$3)=1,perf_points!#REF!,"")</f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e">
        <f>perf_points!#REF!</f>
        <v>#REF!</v>
      </c>
      <c r="D481" s="177" t="s">
        <v>97</v>
      </c>
      <c r="E481" s="175" t="e">
        <f>IF(COUNTA(perf_points!#REF!)=0,"",perf_points!#REF!)</f>
        <v>#REF!</v>
      </c>
      <c r="F481" s="174" t="e">
        <f>IF(COUNTA($E481)=1,perf_points!#REF!,"")</f>
        <v>#REF!</v>
      </c>
      <c r="H481" s="177" t="e">
        <f>IF(COUNTA(perf_points!#REF!)=0,"",perf_points!#REF!)</f>
        <v>#REF!</v>
      </c>
      <c r="I481" s="176" t="e">
        <f>IF(COUNTA(perf_points!#REF!)=0,"",perf_points!#REF!)</f>
        <v>#REF!</v>
      </c>
      <c r="J481" s="181" t="e">
        <f>IF(COUNTA($I481)=1,perf_points!#REF!,"")</f>
        <v>#REF!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12.75">
      <c r="A509" s="155"/>
      <c r="B509" s="155"/>
      <c r="C509" s="155"/>
    </row>
    <row r="510" spans="1:3" ht="12.75">
      <c r="A510" s="155"/>
      <c r="B510" s="155"/>
      <c r="C510" s="155"/>
    </row>
    <row r="511" spans="1:3" ht="12.75">
      <c r="A511" s="155"/>
      <c r="B511" s="155"/>
      <c r="C511" s="155"/>
    </row>
    <row r="512" spans="1:3" ht="12.75">
      <c r="A512" s="155"/>
      <c r="B512" s="155"/>
      <c r="C512" s="155"/>
    </row>
    <row r="513" spans="1:3" ht="12.75">
      <c r="A513" s="155"/>
      <c r="B513" s="155"/>
      <c r="C513" s="155"/>
    </row>
    <row r="514" spans="1:3" ht="12.75">
      <c r="A514" s="155"/>
      <c r="B514" s="155"/>
      <c r="C514" s="155"/>
    </row>
    <row r="515" spans="1:3" ht="12.75">
      <c r="A515" s="155"/>
      <c r="B515" s="155"/>
      <c r="C515" s="155"/>
    </row>
    <row r="516" spans="1:3" ht="12.75">
      <c r="A516" s="155"/>
      <c r="B516" s="155"/>
      <c r="C516" s="155"/>
    </row>
    <row r="517" spans="1:3" ht="12.75">
      <c r="A517" s="155"/>
      <c r="B517" s="155"/>
      <c r="C517" s="155"/>
    </row>
    <row r="518" spans="1:3" ht="12.75">
      <c r="A518" s="155"/>
      <c r="B518" s="155"/>
      <c r="C518" s="155"/>
    </row>
    <row r="519" spans="1:3" ht="12.75">
      <c r="A519" s="155"/>
      <c r="B519" s="155"/>
      <c r="C519" s="155"/>
    </row>
    <row r="520" spans="1:3" ht="12.75">
      <c r="A520" s="155"/>
      <c r="B520" s="155"/>
      <c r="C520" s="155"/>
    </row>
    <row r="521" spans="1:3" ht="12.75">
      <c r="A521" s="155"/>
      <c r="B521" s="155"/>
      <c r="C521" s="155"/>
    </row>
    <row r="522" spans="1:3" ht="12.75">
      <c r="A522" s="155"/>
      <c r="B522" s="155"/>
      <c r="C522" s="155"/>
    </row>
    <row r="523" spans="1:3" ht="12.75">
      <c r="A523" s="155"/>
      <c r="B523" s="155"/>
      <c r="C523" s="155"/>
    </row>
  </sheetData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L13" sqref="L13"/>
    </sheetView>
  </sheetViews>
  <sheetFormatPr defaultColWidth="11.421875" defaultRowHeight="12.75"/>
  <cols>
    <col min="1" max="1" width="6.28125" style="78" customWidth="1"/>
    <col min="2" max="2" width="16.28125" style="78" customWidth="1"/>
    <col min="3" max="3" width="3.8515625" style="78" customWidth="1"/>
    <col min="4" max="4" width="15.00390625" style="57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7" customWidth="1"/>
    <col min="9" max="9" width="6.7109375" style="57" customWidth="1"/>
    <col min="10" max="10" width="4.28125" style="57" customWidth="1"/>
  </cols>
  <sheetData>
    <row r="1" spans="1:10" ht="9.75" customHeight="1" thickBot="1">
      <c r="A1" s="49"/>
      <c r="B1" s="49"/>
      <c r="C1" s="49"/>
      <c r="E1" s="42" t="s">
        <v>103</v>
      </c>
      <c r="F1" s="42" t="s">
        <v>104</v>
      </c>
      <c r="I1" s="57" t="s">
        <v>103</v>
      </c>
      <c r="J1" s="57" t="s">
        <v>104</v>
      </c>
    </row>
    <row r="2" spans="1:10" ht="9.75" customHeight="1" thickBot="1" thickTop="1">
      <c r="A2" s="58" t="e">
        <f>perf_points!#REF!</f>
        <v>#REF!</v>
      </c>
      <c r="B2" s="67"/>
      <c r="C2" s="68"/>
      <c r="D2" s="172" t="s">
        <v>72</v>
      </c>
      <c r="E2" s="173" t="e">
        <f>IF(COUNTA(perf_points!#REF!)=0,"",perf_points!#REF!)</f>
        <v>#REF!</v>
      </c>
      <c r="F2" s="174" t="e">
        <f>IF(COUNTA($E2)=1,perf_points!#REF!,"")</f>
        <v>#REF!</v>
      </c>
      <c r="H2" s="172" t="s">
        <v>77</v>
      </c>
      <c r="I2" s="178" t="e">
        <f>IF(COUNTA(perf_points!#REF!)=0,"",perf_points!#REF!)</f>
        <v>#REF!</v>
      </c>
      <c r="J2" s="172" t="e">
        <f>IF(COUNTA($I2)=1,perf_points!#REF!,"")</f>
        <v>#REF!</v>
      </c>
    </row>
    <row r="3" spans="1:10" ht="9.75" customHeight="1" thickBot="1" thickTop="1">
      <c r="A3" s="69"/>
      <c r="B3" s="67"/>
      <c r="C3" s="68"/>
      <c r="D3" s="172"/>
      <c r="E3" s="174"/>
      <c r="F3" s="174"/>
      <c r="H3" s="172"/>
      <c r="I3" s="172"/>
      <c r="J3" s="172"/>
    </row>
    <row r="4" spans="1:10" ht="9.75" customHeight="1">
      <c r="A4" s="64" t="s">
        <v>9</v>
      </c>
      <c r="B4" s="164" t="e">
        <f>perf_points!#REF!</f>
        <v>#REF!</v>
      </c>
      <c r="C4" s="68"/>
      <c r="D4" s="172" t="s">
        <v>73</v>
      </c>
      <c r="E4" s="175" t="e">
        <f>IF(COUNTA(perf_points!#REF!)=0,"",perf_points!#REF!)</f>
        <v>#REF!</v>
      </c>
      <c r="F4" s="174" t="e">
        <f>IF(COUNTA($E4)=1,perf_points!#REF!,"")</f>
        <v>#REF!</v>
      </c>
      <c r="H4" s="172" t="s">
        <v>78</v>
      </c>
      <c r="I4" s="179" t="e">
        <f>IF(COUNTA(perf_points!#REF!)=0,"",perf_points!#REF!)</f>
        <v>#REF!</v>
      </c>
      <c r="J4" s="172" t="e">
        <f>IF(COUNTA($I4)=1,perf_points!#REF!,"")</f>
        <v>#REF!</v>
      </c>
    </row>
    <row r="5" spans="1:10" ht="9.75" customHeight="1">
      <c r="A5" s="65" t="s">
        <v>10</v>
      </c>
      <c r="B5" s="165" t="e">
        <f>perf_points!#REF!</f>
        <v>#REF!</v>
      </c>
      <c r="C5" s="59"/>
      <c r="D5" s="172"/>
      <c r="E5" s="174"/>
      <c r="F5" s="174"/>
      <c r="H5" s="172"/>
      <c r="I5" s="179"/>
      <c r="J5" s="172"/>
    </row>
    <row r="6" spans="1:10" ht="9.75" customHeight="1">
      <c r="A6" s="65" t="s">
        <v>14</v>
      </c>
      <c r="B6" s="70" t="e">
        <f>perf_points!#REF!</f>
        <v>#REF!</v>
      </c>
      <c r="C6" s="68"/>
      <c r="D6" s="172" t="s">
        <v>71</v>
      </c>
      <c r="E6" s="173" t="e">
        <f>IF(COUNTA(perf_points!#REF!)=0,"",perf_points!#REF!)</f>
        <v>#REF!</v>
      </c>
      <c r="F6" s="174" t="e">
        <f>IF(COUNTA($E6)=1,perf_points!#REF!,"")</f>
        <v>#REF!</v>
      </c>
      <c r="H6" s="172" t="s">
        <v>79</v>
      </c>
      <c r="I6" s="179" t="e">
        <f>IF(COUNTA(perf_points!#REF!)=0,"",perf_points!#REF!)</f>
        <v>#REF!</v>
      </c>
      <c r="J6" s="172" t="e">
        <f>IF(COUNTA($I6)=1,perf_points!#REF!,"")</f>
        <v>#REF!</v>
      </c>
    </row>
    <row r="7" spans="1:10" ht="9.75" customHeight="1" thickBot="1">
      <c r="A7" s="153" t="s">
        <v>15</v>
      </c>
      <c r="B7" s="71" t="e">
        <f>perf_points!#REF!</f>
        <v>#REF!</v>
      </c>
      <c r="C7" s="68"/>
      <c r="D7" s="172"/>
      <c r="E7" s="174"/>
      <c r="F7" s="174"/>
      <c r="H7" s="172"/>
      <c r="I7" s="179"/>
      <c r="J7" s="172"/>
    </row>
    <row r="8" spans="1:10" ht="9.75" customHeight="1" thickBot="1">
      <c r="A8" s="72"/>
      <c r="B8" s="73"/>
      <c r="C8" s="68"/>
      <c r="D8" s="172" t="s">
        <v>74</v>
      </c>
      <c r="E8" s="176" t="e">
        <f>IF(COUNTA(perf_points!#REF!)=0,"",perf_points!#REF!)</f>
        <v>#REF!</v>
      </c>
      <c r="F8" s="174" t="e">
        <f>IF(COUNTA($E8)=1,perf_points!#REF!,"")</f>
        <v>#REF!</v>
      </c>
      <c r="H8" s="172" t="s">
        <v>80</v>
      </c>
      <c r="I8" s="179" t="e">
        <f>IF(COUNTA(perf_points!#REF!)=0,"",perf_points!#REF!)</f>
        <v>#REF!</v>
      </c>
      <c r="J8" s="172" t="e">
        <f>IF(COUNTA($I8)=1,perf_points!#REF!,"")</f>
        <v>#REF!</v>
      </c>
    </row>
    <row r="9" spans="1:10" ht="9.75" customHeight="1">
      <c r="A9" s="60" t="s">
        <v>32</v>
      </c>
      <c r="B9" s="74" t="e">
        <f>perf_points!#REF!</f>
        <v>#REF!</v>
      </c>
      <c r="C9" s="68"/>
      <c r="D9" s="172"/>
      <c r="E9" s="174"/>
      <c r="F9" s="174"/>
      <c r="H9" s="172"/>
      <c r="I9" s="172"/>
      <c r="J9" s="172"/>
    </row>
    <row r="10" spans="1:10" ht="9.75" customHeight="1">
      <c r="A10" s="61" t="s">
        <v>34</v>
      </c>
      <c r="B10" s="79" t="e">
        <f>perf_points!#REF!</f>
        <v>#REF!</v>
      </c>
      <c r="C10" s="68"/>
      <c r="D10" s="172" t="s">
        <v>75</v>
      </c>
      <c r="E10" s="176" t="e">
        <f>IF(COUNTA(perf_points!#REF!)=0,"",perf_points!#REF!)</f>
        <v>#REF!</v>
      </c>
      <c r="F10" s="174" t="e">
        <f>IF(COUNTA($E10)=1,perf_points!#REF!,"")</f>
        <v>#REF!</v>
      </c>
      <c r="H10" s="172" t="s">
        <v>81</v>
      </c>
      <c r="I10" s="178" t="e">
        <f>IF(COUNTA(perf_points!#REF!)=0,"",perf_points!#REF!)</f>
        <v>#REF!</v>
      </c>
      <c r="J10" s="172" t="e">
        <f>IF(COUNTA($I10)=1,perf_points!#REF!,"")</f>
        <v>#REF!</v>
      </c>
    </row>
    <row r="11" spans="1:10" ht="9.75" customHeight="1" thickBot="1">
      <c r="A11" s="62" t="s">
        <v>16</v>
      </c>
      <c r="B11" s="80" t="e">
        <f>perf_points!#REF!</f>
        <v>#REF!</v>
      </c>
      <c r="C11" s="68"/>
      <c r="D11" s="172"/>
      <c r="E11" s="174"/>
      <c r="F11" s="174"/>
      <c r="H11" s="172"/>
      <c r="I11" s="172"/>
      <c r="J11" s="172"/>
    </row>
    <row r="12" spans="1:10" ht="9.75" customHeight="1" thickBot="1">
      <c r="A12" s="63"/>
      <c r="B12" s="75"/>
      <c r="C12" s="68"/>
      <c r="D12" s="172" t="s">
        <v>51</v>
      </c>
      <c r="E12" s="176" t="e">
        <f>IF(COUNTA(perf_points!#REF!)=0,"",perf_points!#REF!)</f>
        <v>#REF!</v>
      </c>
      <c r="F12" s="174" t="e">
        <f>IF(COUNTA($E12)=1,perf_points!#REF!,"")</f>
        <v>#REF!</v>
      </c>
      <c r="H12" s="172" t="s">
        <v>82</v>
      </c>
      <c r="I12" s="178" t="e">
        <f>IF(COUNTA(perf_points!#REF!)=0,"",perf_points!#REF!)</f>
        <v>#REF!</v>
      </c>
      <c r="J12" s="172" t="e">
        <f>IF(COUNTA($I12)=1,perf_points!#REF!,"")</f>
        <v>#REF!</v>
      </c>
    </row>
    <row r="13" spans="1:10" ht="9.75" customHeight="1">
      <c r="A13" s="154" t="e">
        <f>IF(COUNTA(perf_points!#REF!)=0,"",perf_points!#REF!)</f>
        <v>#REF!</v>
      </c>
      <c r="B13" s="170" t="e">
        <f>IF(COUNTA(perf_points!#REF!)=0,"",perf_points!#REF!)</f>
        <v>#REF!</v>
      </c>
      <c r="C13" s="68"/>
      <c r="D13" s="172"/>
      <c r="E13" s="174"/>
      <c r="F13" s="174"/>
      <c r="H13" s="172"/>
      <c r="I13" s="172"/>
      <c r="J13" s="172"/>
    </row>
    <row r="14" spans="1:10" ht="9.75" customHeight="1" thickBot="1">
      <c r="A14" s="66" t="s">
        <v>33</v>
      </c>
      <c r="B14" s="76">
        <f ca="1">NOW()</f>
        <v>40437.75730081018</v>
      </c>
      <c r="C14" s="68"/>
      <c r="D14" s="172" t="s">
        <v>76</v>
      </c>
      <c r="E14" s="175" t="e">
        <f>IF(COUNTA(perf_points!#REF!)=0,"",perf_points!#REF!)</f>
        <v>#REF!</v>
      </c>
      <c r="F14" s="174" t="e">
        <f>IF(COUNTA($E14)=1,perf_points!#REF!,"")</f>
        <v>#REF!</v>
      </c>
      <c r="H14" s="179" t="s">
        <v>110</v>
      </c>
      <c r="I14" s="180" t="e">
        <f>IF(COUNTA(perf_points!#REF!)=0,"",perf_points!#REF!)</f>
        <v>#REF!</v>
      </c>
      <c r="J14" s="180">
        <f>IF(COUNTA($AO$3)=1,perf_points!#REF!,"")</f>
      </c>
    </row>
    <row r="15" spans="1:10" ht="9.75" customHeight="1">
      <c r="A15" s="63"/>
      <c r="B15" s="77"/>
      <c r="C15" s="68"/>
      <c r="D15" s="172"/>
      <c r="E15" s="174"/>
      <c r="F15" s="174"/>
      <c r="H15" s="172"/>
      <c r="I15" s="180"/>
      <c r="J15" s="180"/>
    </row>
    <row r="16" spans="2:10" ht="9.75" customHeight="1">
      <c r="B16" s="108" t="e">
        <f>perf_points!#REF!</f>
        <v>#REF!</v>
      </c>
      <c r="D16" s="177" t="s">
        <v>97</v>
      </c>
      <c r="E16" s="175" t="e">
        <f>IF(COUNTA(perf_points!#REF!)=0,"",perf_points!#REF!)</f>
        <v>#REF!</v>
      </c>
      <c r="F16" s="174" t="e">
        <f>IF(COUNTA($E16)=1,perf_points!#REF!,"")</f>
        <v>#REF!</v>
      </c>
      <c r="H16" s="177" t="e">
        <f>IF(COUNTA(perf_points!#REF!)=0,"",perf_points!#REF!)</f>
        <v>#REF!</v>
      </c>
      <c r="I16" s="176" t="e">
        <f>IF(COUNTA(perf_points!#REF!)=0,"",perf_points!#REF!)</f>
        <v>#REF!</v>
      </c>
      <c r="J16" s="181" t="e">
        <f>IF(COUNTA($I16)=1,perf_points!#REF!,"")</f>
        <v>#REF!</v>
      </c>
    </row>
    <row r="17" spans="9:10" ht="9.75" customHeight="1">
      <c r="I17" s="171"/>
      <c r="J17" s="171"/>
    </row>
    <row r="18" spans="2:10" ht="9.75" customHeight="1">
      <c r="B18" s="78" t="s">
        <v>100</v>
      </c>
      <c r="C18" s="78" t="s">
        <v>101</v>
      </c>
      <c r="D18" s="78" t="s">
        <v>102</v>
      </c>
      <c r="G18" s="182" t="s">
        <v>105</v>
      </c>
      <c r="H18" s="183" t="s">
        <v>106</v>
      </c>
      <c r="I18" s="184" t="s">
        <v>107</v>
      </c>
      <c r="J18" s="184" t="s">
        <v>108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103</v>
      </c>
      <c r="F21" s="42" t="s">
        <v>104</v>
      </c>
      <c r="I21" s="57" t="s">
        <v>103</v>
      </c>
      <c r="J21" s="57" t="s">
        <v>104</v>
      </c>
    </row>
    <row r="22" spans="1:10" ht="9.75" customHeight="1" thickBot="1" thickTop="1">
      <c r="A22" s="58" t="e">
        <f>perf_points!#REF!</f>
        <v>#REF!</v>
      </c>
      <c r="B22" s="67"/>
      <c r="C22" s="68"/>
      <c r="D22" s="172" t="s">
        <v>72</v>
      </c>
      <c r="E22" s="173" t="e">
        <f>IF(COUNTA(perf_points!#REF!)=0,"",perf_points!#REF!)</f>
        <v>#REF!</v>
      </c>
      <c r="F22" s="174" t="e">
        <f>IF(COUNTA($E22)=1,perf_points!#REF!,"")</f>
        <v>#REF!</v>
      </c>
      <c r="H22" s="172" t="s">
        <v>77</v>
      </c>
      <c r="I22" s="178" t="e">
        <f>IF(COUNTA(perf_points!#REF!)=0,"",perf_points!#REF!)</f>
        <v>#REF!</v>
      </c>
      <c r="J22" s="172" t="e">
        <f>IF(COUNTA($I22)=1,perf_points!#REF!,"")</f>
        <v>#REF!</v>
      </c>
    </row>
    <row r="23" spans="1:10" ht="9.75" customHeight="1" thickBot="1" thickTop="1">
      <c r="A23" s="69"/>
      <c r="B23" s="67"/>
      <c r="C23" s="68"/>
      <c r="D23" s="172"/>
      <c r="E23" s="174"/>
      <c r="F23" s="174"/>
      <c r="H23" s="172"/>
      <c r="I23" s="172"/>
      <c r="J23" s="172"/>
    </row>
    <row r="24" spans="1:10" ht="9.75" customHeight="1">
      <c r="A24" s="64" t="s">
        <v>9</v>
      </c>
      <c r="B24" s="164" t="e">
        <f>perf_points!#REF!</f>
        <v>#REF!</v>
      </c>
      <c r="C24" s="68"/>
      <c r="D24" s="172" t="s">
        <v>73</v>
      </c>
      <c r="E24" s="175" t="e">
        <f>IF(COUNTA(perf_points!#REF!)=0,"",perf_points!#REF!)</f>
        <v>#REF!</v>
      </c>
      <c r="F24" s="174" t="e">
        <f>IF(COUNTA($E24)=1,perf_points!#REF!,"")</f>
        <v>#REF!</v>
      </c>
      <c r="H24" s="172" t="s">
        <v>78</v>
      </c>
      <c r="I24" s="179" t="e">
        <f>IF(COUNTA(perf_points!#REF!)=0,"",perf_points!#REF!)</f>
        <v>#REF!</v>
      </c>
      <c r="J24" s="172" t="e">
        <f>IF(COUNTA($I24)=1,perf_points!#REF!,"")</f>
        <v>#REF!</v>
      </c>
    </row>
    <row r="25" spans="1:10" ht="9.75" customHeight="1">
      <c r="A25" s="65" t="s">
        <v>10</v>
      </c>
      <c r="B25" s="165" t="e">
        <f>perf_points!#REF!</f>
        <v>#REF!</v>
      </c>
      <c r="C25" s="59"/>
      <c r="D25" s="172"/>
      <c r="E25" s="174"/>
      <c r="F25" s="174"/>
      <c r="H25" s="172"/>
      <c r="I25" s="179"/>
      <c r="J25" s="172"/>
    </row>
    <row r="26" spans="1:10" ht="9.75" customHeight="1">
      <c r="A26" s="65" t="s">
        <v>14</v>
      </c>
      <c r="B26" s="70" t="e">
        <f>perf_points!#REF!</f>
        <v>#REF!</v>
      </c>
      <c r="C26" s="68"/>
      <c r="D26" s="172" t="s">
        <v>71</v>
      </c>
      <c r="E26" s="173" t="e">
        <f>IF(COUNTA(perf_points!#REF!)=0,"",perf_points!#REF!)</f>
        <v>#REF!</v>
      </c>
      <c r="F26" s="174" t="e">
        <f>IF(COUNTA($E26)=1,perf_points!#REF!,"")</f>
        <v>#REF!</v>
      </c>
      <c r="H26" s="172" t="s">
        <v>79</v>
      </c>
      <c r="I26" s="179" t="e">
        <f>IF(COUNTA(perf_points!#REF!)=0,"",perf_points!#REF!)</f>
        <v>#REF!</v>
      </c>
      <c r="J26" s="172" t="e">
        <f>IF(COUNTA($I26)=1,perf_points!#REF!,"")</f>
        <v>#REF!</v>
      </c>
    </row>
    <row r="27" spans="1:10" ht="9.75" customHeight="1" thickBot="1">
      <c r="A27" s="153" t="s">
        <v>15</v>
      </c>
      <c r="B27" s="71" t="e">
        <f>perf_points!#REF!</f>
        <v>#REF!</v>
      </c>
      <c r="C27" s="68"/>
      <c r="D27" s="172"/>
      <c r="E27" s="174"/>
      <c r="F27" s="174"/>
      <c r="H27" s="172"/>
      <c r="I27" s="179"/>
      <c r="J27" s="172"/>
    </row>
    <row r="28" spans="1:10" ht="9.75" customHeight="1" thickBot="1">
      <c r="A28" s="72"/>
      <c r="B28" s="73"/>
      <c r="C28" s="68"/>
      <c r="D28" s="172" t="s">
        <v>74</v>
      </c>
      <c r="E28" s="176" t="e">
        <f>IF(COUNTA(perf_points!#REF!)=0,"",perf_points!#REF!)</f>
        <v>#REF!</v>
      </c>
      <c r="F28" s="174" t="e">
        <f>IF(COUNTA($E28)=1,perf_points!#REF!,"")</f>
        <v>#REF!</v>
      </c>
      <c r="H28" s="172" t="s">
        <v>80</v>
      </c>
      <c r="I28" s="179" t="e">
        <f>IF(COUNTA(perf_points!#REF!)=0,"",perf_points!#REF!)</f>
        <v>#REF!</v>
      </c>
      <c r="J28" s="172" t="e">
        <f>IF(COUNTA($I28)=1,perf_points!#REF!,"")</f>
        <v>#REF!</v>
      </c>
    </row>
    <row r="29" spans="1:10" ht="9.75" customHeight="1">
      <c r="A29" s="60" t="s">
        <v>32</v>
      </c>
      <c r="B29" s="74" t="e">
        <f>perf_points!#REF!</f>
        <v>#REF!</v>
      </c>
      <c r="C29" s="68"/>
      <c r="D29" s="172"/>
      <c r="E29" s="174"/>
      <c r="F29" s="174"/>
      <c r="H29" s="172"/>
      <c r="I29" s="172"/>
      <c r="J29" s="172"/>
    </row>
    <row r="30" spans="1:10" ht="9.75" customHeight="1">
      <c r="A30" s="61" t="s">
        <v>34</v>
      </c>
      <c r="B30" s="79" t="e">
        <f>perf_points!#REF!</f>
        <v>#REF!</v>
      </c>
      <c r="C30" s="68"/>
      <c r="D30" s="172" t="s">
        <v>75</v>
      </c>
      <c r="E30" s="176" t="e">
        <f>IF(COUNTA(perf_points!#REF!)=0,"",perf_points!#REF!)</f>
        <v>#REF!</v>
      </c>
      <c r="F30" s="174" t="e">
        <f>IF(COUNTA($E30)=1,perf_points!#REF!,"")</f>
        <v>#REF!</v>
      </c>
      <c r="H30" s="172" t="s">
        <v>81</v>
      </c>
      <c r="I30" s="178" t="e">
        <f>IF(COUNTA(perf_points!#REF!)=0,"",perf_points!#REF!)</f>
        <v>#REF!</v>
      </c>
      <c r="J30" s="172" t="e">
        <f>IF(COUNTA($I30)=1,perf_points!#REF!,"")</f>
        <v>#REF!</v>
      </c>
    </row>
    <row r="31" spans="1:10" ht="9.75" customHeight="1" thickBot="1">
      <c r="A31" s="62" t="s">
        <v>16</v>
      </c>
      <c r="B31" s="80" t="e">
        <f>perf_points!#REF!</f>
        <v>#REF!</v>
      </c>
      <c r="C31" s="68"/>
      <c r="D31" s="172"/>
      <c r="E31" s="174"/>
      <c r="F31" s="174"/>
      <c r="H31" s="172"/>
      <c r="I31" s="172"/>
      <c r="J31" s="172"/>
    </row>
    <row r="32" spans="1:10" ht="9.75" customHeight="1" thickBot="1">
      <c r="A32" s="63"/>
      <c r="B32" s="75"/>
      <c r="C32" s="68"/>
      <c r="D32" s="172" t="s">
        <v>51</v>
      </c>
      <c r="E32" s="176" t="e">
        <f>IF(COUNTA(perf_points!#REF!)=0,"",perf_points!#REF!)</f>
        <v>#REF!</v>
      </c>
      <c r="F32" s="174" t="e">
        <f>IF(COUNTA($E32)=1,perf_points!#REF!,"")</f>
        <v>#REF!</v>
      </c>
      <c r="H32" s="172" t="s">
        <v>82</v>
      </c>
      <c r="I32" s="178" t="e">
        <f>IF(COUNTA(perf_points!#REF!)=0,"",perf_points!#REF!)</f>
        <v>#REF!</v>
      </c>
      <c r="J32" s="172" t="e">
        <f>IF(COUNTA($I32)=1,perf_points!#REF!,"")</f>
        <v>#REF!</v>
      </c>
    </row>
    <row r="33" spans="1:10" ht="9.75" customHeight="1">
      <c r="A33" s="154" t="e">
        <f>IF(COUNTA(perf_points!#REF!)=0,"",perf_points!#REF!)</f>
        <v>#REF!</v>
      </c>
      <c r="B33" s="170" t="e">
        <f>IF(COUNTA(perf_points!#REF!)=0,"",perf_points!#REF!)</f>
        <v>#REF!</v>
      </c>
      <c r="C33" s="68"/>
      <c r="D33" s="172"/>
      <c r="E33" s="174"/>
      <c r="F33" s="174"/>
      <c r="H33" s="172"/>
      <c r="I33" s="172"/>
      <c r="J33" s="172"/>
    </row>
    <row r="34" spans="1:10" ht="9.75" customHeight="1" thickBot="1">
      <c r="A34" s="66" t="s">
        <v>33</v>
      </c>
      <c r="B34" s="76">
        <f ca="1">NOW()</f>
        <v>40437.75730081018</v>
      </c>
      <c r="C34" s="68"/>
      <c r="D34" s="172" t="s">
        <v>76</v>
      </c>
      <c r="E34" s="175" t="e">
        <f>IF(COUNTA(perf_points!#REF!)=0,"",perf_points!#REF!)</f>
        <v>#REF!</v>
      </c>
      <c r="F34" s="174" t="e">
        <f>IF(COUNTA($E34)=1,perf_points!#REF!,"")</f>
        <v>#REF!</v>
      </c>
      <c r="H34" s="179" t="s">
        <v>110</v>
      </c>
      <c r="I34" s="180" t="e">
        <f>IF(COUNTA(perf_points!#REF!)=0,"",perf_points!#REF!)</f>
        <v>#REF!</v>
      </c>
      <c r="J34" s="180">
        <f>IF(COUNTA($AO$3)=1,perf_points!#REF!,"")</f>
      </c>
    </row>
    <row r="35" spans="1:10" ht="9.75" customHeight="1">
      <c r="A35" s="63"/>
      <c r="B35" s="77"/>
      <c r="C35" s="68"/>
      <c r="D35" s="172"/>
      <c r="E35" s="174"/>
      <c r="F35" s="174"/>
      <c r="H35" s="172"/>
      <c r="I35" s="180"/>
      <c r="J35" s="180"/>
    </row>
    <row r="36" spans="2:10" ht="9.75" customHeight="1">
      <c r="B36" s="108" t="e">
        <f>perf_points!#REF!</f>
        <v>#REF!</v>
      </c>
      <c r="D36" s="177" t="s">
        <v>97</v>
      </c>
      <c r="E36" s="175" t="e">
        <f>IF(COUNTA(perf_points!#REF!)=0,"",perf_points!#REF!)</f>
        <v>#REF!</v>
      </c>
      <c r="F36" s="174" t="e">
        <f>IF(COUNTA($E36)=1,perf_points!#REF!,"")</f>
        <v>#REF!</v>
      </c>
      <c r="H36" s="177" t="e">
        <f>IF(COUNTA(perf_points!#REF!)=0,"",perf_points!#REF!)</f>
        <v>#REF!</v>
      </c>
      <c r="I36" s="176" t="e">
        <f>IF(COUNTA(perf_points!#REF!)=0,"",perf_points!#REF!)</f>
        <v>#REF!</v>
      </c>
      <c r="J36" s="181" t="e">
        <f>IF(COUNTA($I36)=1,perf_points!#REF!,"")</f>
        <v>#REF!</v>
      </c>
    </row>
    <row r="37" spans="9:10" ht="9.75" customHeight="1">
      <c r="I37" s="171"/>
      <c r="J37" s="171"/>
    </row>
    <row r="38" spans="2:10" ht="9.75" customHeight="1">
      <c r="B38" s="78" t="s">
        <v>100</v>
      </c>
      <c r="C38" s="78" t="s">
        <v>101</v>
      </c>
      <c r="D38" s="78" t="s">
        <v>102</v>
      </c>
      <c r="G38" s="182" t="s">
        <v>105</v>
      </c>
      <c r="H38" s="183" t="s">
        <v>106</v>
      </c>
      <c r="I38" s="184" t="s">
        <v>107</v>
      </c>
      <c r="J38" s="184" t="s">
        <v>108</v>
      </c>
    </row>
    <row r="39" spans="1:3" ht="9.75" customHeight="1">
      <c r="A39" s="155"/>
      <c r="B39" s="155"/>
      <c r="C39" s="155"/>
    </row>
    <row r="40" spans="1:3" ht="9.75" customHeight="1">
      <c r="A40" s="155"/>
      <c r="B40" s="155"/>
      <c r="C40" s="155"/>
    </row>
    <row r="41" spans="1:10" ht="9.75" customHeight="1" thickBot="1">
      <c r="A41" s="49"/>
      <c r="B41" s="49"/>
      <c r="C41" s="49"/>
      <c r="E41" s="42" t="s">
        <v>103</v>
      </c>
      <c r="F41" s="42" t="s">
        <v>104</v>
      </c>
      <c r="I41" s="57" t="s">
        <v>103</v>
      </c>
      <c r="J41" s="57" t="s">
        <v>104</v>
      </c>
    </row>
    <row r="42" spans="1:10" ht="9.75" customHeight="1" thickBot="1" thickTop="1">
      <c r="A42" s="58" t="e">
        <f>perf_points!#REF!</f>
        <v>#REF!</v>
      </c>
      <c r="B42" s="67"/>
      <c r="C42" s="68"/>
      <c r="D42" s="172" t="s">
        <v>72</v>
      </c>
      <c r="E42" s="173" t="e">
        <f>IF(COUNTA(perf_points!#REF!)=0,"",perf_points!#REF!)</f>
        <v>#REF!</v>
      </c>
      <c r="F42" s="174" t="e">
        <f>IF(COUNTA($E42)=1,perf_points!#REF!,"")</f>
        <v>#REF!</v>
      </c>
      <c r="H42" s="172" t="s">
        <v>77</v>
      </c>
      <c r="I42" s="178" t="e">
        <f>IF(COUNTA(perf_points!#REF!)=0,"",perf_points!#REF!)</f>
        <v>#REF!</v>
      </c>
      <c r="J42" s="172" t="e">
        <f>IF(COUNTA($I42)=1,perf_points!#REF!,"")</f>
        <v>#REF!</v>
      </c>
    </row>
    <row r="43" spans="1:10" ht="9.75" customHeight="1" thickBot="1" thickTop="1">
      <c r="A43" s="69"/>
      <c r="B43" s="67"/>
      <c r="C43" s="68"/>
      <c r="D43" s="172"/>
      <c r="E43" s="174"/>
      <c r="F43" s="174"/>
      <c r="H43" s="172"/>
      <c r="I43" s="172"/>
      <c r="J43" s="172"/>
    </row>
    <row r="44" spans="1:10" ht="9.75" customHeight="1">
      <c r="A44" s="64" t="s">
        <v>9</v>
      </c>
      <c r="B44" s="164" t="e">
        <f>perf_points!#REF!</f>
        <v>#REF!</v>
      </c>
      <c r="C44" s="68"/>
      <c r="D44" s="172" t="s">
        <v>73</v>
      </c>
      <c r="E44" s="175" t="e">
        <f>IF(COUNTA(perf_points!#REF!)=0,"",perf_points!#REF!)</f>
        <v>#REF!</v>
      </c>
      <c r="F44" s="174" t="e">
        <f>IF(COUNTA($E44)=1,perf_points!#REF!,"")</f>
        <v>#REF!</v>
      </c>
      <c r="H44" s="172" t="s">
        <v>78</v>
      </c>
      <c r="I44" s="179" t="e">
        <f>IF(COUNTA(perf_points!#REF!)=0,"",perf_points!#REF!)</f>
        <v>#REF!</v>
      </c>
      <c r="J44" s="172" t="e">
        <f>IF(COUNTA($I44)=1,perf_points!#REF!,"")</f>
        <v>#REF!</v>
      </c>
    </row>
    <row r="45" spans="1:10" ht="9.75" customHeight="1">
      <c r="A45" s="65" t="s">
        <v>10</v>
      </c>
      <c r="B45" s="165" t="e">
        <f>perf_points!#REF!</f>
        <v>#REF!</v>
      </c>
      <c r="C45" s="59"/>
      <c r="D45" s="172"/>
      <c r="E45" s="174"/>
      <c r="F45" s="174"/>
      <c r="H45" s="172"/>
      <c r="I45" s="179"/>
      <c r="J45" s="172"/>
    </row>
    <row r="46" spans="1:10" ht="9.75" customHeight="1">
      <c r="A46" s="65" t="s">
        <v>14</v>
      </c>
      <c r="B46" s="70" t="e">
        <f>perf_points!#REF!</f>
        <v>#REF!</v>
      </c>
      <c r="C46" s="68"/>
      <c r="D46" s="172" t="s">
        <v>71</v>
      </c>
      <c r="E46" s="173" t="e">
        <f>IF(COUNTA(perf_points!#REF!)=0,"",perf_points!#REF!)</f>
        <v>#REF!</v>
      </c>
      <c r="F46" s="174" t="e">
        <f>IF(COUNTA($E46)=1,perf_points!#REF!,"")</f>
        <v>#REF!</v>
      </c>
      <c r="H46" s="172" t="s">
        <v>79</v>
      </c>
      <c r="I46" s="179" t="e">
        <f>IF(COUNTA(perf_points!#REF!)=0,"",perf_points!#REF!)</f>
        <v>#REF!</v>
      </c>
      <c r="J46" s="172" t="e">
        <f>IF(COUNTA($I46)=1,perf_points!#REF!,"")</f>
        <v>#REF!</v>
      </c>
    </row>
    <row r="47" spans="1:10" ht="9.75" customHeight="1" thickBot="1">
      <c r="A47" s="153" t="s">
        <v>15</v>
      </c>
      <c r="B47" s="71" t="e">
        <f>perf_points!#REF!</f>
        <v>#REF!</v>
      </c>
      <c r="C47" s="68"/>
      <c r="D47" s="172"/>
      <c r="E47" s="174"/>
      <c r="F47" s="174"/>
      <c r="H47" s="172"/>
      <c r="I47" s="179"/>
      <c r="J47" s="172"/>
    </row>
    <row r="48" spans="1:10" ht="9.75" customHeight="1" thickBot="1">
      <c r="A48" s="72"/>
      <c r="B48" s="73"/>
      <c r="C48" s="68"/>
      <c r="D48" s="172" t="s">
        <v>74</v>
      </c>
      <c r="E48" s="176" t="e">
        <f>IF(COUNTA(perf_points!#REF!)=0,"",perf_points!#REF!)</f>
        <v>#REF!</v>
      </c>
      <c r="F48" s="174" t="e">
        <f>IF(COUNTA($E48)=1,perf_points!#REF!,"")</f>
        <v>#REF!</v>
      </c>
      <c r="H48" s="172" t="s">
        <v>80</v>
      </c>
      <c r="I48" s="179" t="e">
        <f>IF(COUNTA(perf_points!#REF!)=0,"",perf_points!#REF!)</f>
        <v>#REF!</v>
      </c>
      <c r="J48" s="172" t="e">
        <f>IF(COUNTA($I48)=1,perf_points!#REF!,"")</f>
        <v>#REF!</v>
      </c>
    </row>
    <row r="49" spans="1:10" ht="9.75" customHeight="1">
      <c r="A49" s="60" t="s">
        <v>32</v>
      </c>
      <c r="B49" s="74" t="e">
        <f>perf_points!#REF!</f>
        <v>#REF!</v>
      </c>
      <c r="C49" s="68"/>
      <c r="D49" s="172"/>
      <c r="E49" s="174"/>
      <c r="F49" s="174"/>
      <c r="H49" s="172"/>
      <c r="I49" s="172"/>
      <c r="J49" s="172"/>
    </row>
    <row r="50" spans="1:10" ht="9.75" customHeight="1">
      <c r="A50" s="61" t="s">
        <v>34</v>
      </c>
      <c r="B50" s="79" t="e">
        <f>perf_points!#REF!</f>
        <v>#REF!</v>
      </c>
      <c r="C50" s="68"/>
      <c r="D50" s="172" t="s">
        <v>75</v>
      </c>
      <c r="E50" s="176" t="e">
        <f>IF(COUNTA(perf_points!#REF!)=0,"",perf_points!#REF!)</f>
        <v>#REF!</v>
      </c>
      <c r="F50" s="174" t="e">
        <f>IF(COUNTA($E50)=1,perf_points!#REF!,"")</f>
        <v>#REF!</v>
      </c>
      <c r="H50" s="172" t="s">
        <v>81</v>
      </c>
      <c r="I50" s="178" t="e">
        <f>IF(COUNTA(perf_points!#REF!)=0,"",perf_points!#REF!)</f>
        <v>#REF!</v>
      </c>
      <c r="J50" s="172" t="e">
        <f>IF(COUNTA($I50)=1,perf_points!#REF!,"")</f>
        <v>#REF!</v>
      </c>
    </row>
    <row r="51" spans="1:10" ht="9.75" customHeight="1" thickBot="1">
      <c r="A51" s="62" t="s">
        <v>16</v>
      </c>
      <c r="B51" s="80" t="e">
        <f>perf_points!#REF!</f>
        <v>#REF!</v>
      </c>
      <c r="C51" s="68"/>
      <c r="D51" s="172"/>
      <c r="E51" s="174"/>
      <c r="F51" s="174"/>
      <c r="H51" s="172"/>
      <c r="I51" s="172"/>
      <c r="J51" s="172"/>
    </row>
    <row r="52" spans="1:10" ht="9.75" customHeight="1" thickBot="1">
      <c r="A52" s="63"/>
      <c r="B52" s="75"/>
      <c r="C52" s="68"/>
      <c r="D52" s="172" t="s">
        <v>51</v>
      </c>
      <c r="E52" s="176" t="e">
        <f>IF(COUNTA(perf_points!#REF!)=0,"",perf_points!#REF!)</f>
        <v>#REF!</v>
      </c>
      <c r="F52" s="174" t="e">
        <f>IF(COUNTA($E52)=1,perf_points!#REF!,"")</f>
        <v>#REF!</v>
      </c>
      <c r="H52" s="172" t="s">
        <v>82</v>
      </c>
      <c r="I52" s="178" t="e">
        <f>IF(COUNTA(perf_points!#REF!)=0,"",perf_points!#REF!)</f>
        <v>#REF!</v>
      </c>
      <c r="J52" s="172" t="e">
        <f>IF(COUNTA($I52)=1,perf_points!#REF!,"")</f>
        <v>#REF!</v>
      </c>
    </row>
    <row r="53" spans="1:10" ht="9.75" customHeight="1">
      <c r="A53" s="154" t="e">
        <f>IF(COUNTA(perf_points!#REF!)=0,"",perf_points!#REF!)</f>
        <v>#REF!</v>
      </c>
      <c r="B53" s="170" t="e">
        <f>IF(COUNTA(perf_points!#REF!)=0,"",perf_points!#REF!)</f>
        <v>#REF!</v>
      </c>
      <c r="C53" s="68"/>
      <c r="D53" s="172"/>
      <c r="E53" s="174"/>
      <c r="F53" s="174"/>
      <c r="H53" s="172"/>
      <c r="I53" s="172"/>
      <c r="J53" s="172"/>
    </row>
    <row r="54" spans="1:10" ht="9.75" customHeight="1" thickBot="1">
      <c r="A54" s="66" t="s">
        <v>33</v>
      </c>
      <c r="B54" s="76">
        <f ca="1">NOW()</f>
        <v>40437.75730081018</v>
      </c>
      <c r="C54" s="68"/>
      <c r="D54" s="172" t="s">
        <v>76</v>
      </c>
      <c r="E54" s="175" t="e">
        <f>IF(COUNTA(perf_points!#REF!)=0,"",perf_points!#REF!)</f>
        <v>#REF!</v>
      </c>
      <c r="F54" s="174" t="e">
        <f>IF(COUNTA($E54)=1,perf_points!#REF!,"")</f>
        <v>#REF!</v>
      </c>
      <c r="H54" s="179" t="s">
        <v>110</v>
      </c>
      <c r="I54" s="180" t="e">
        <f>IF(COUNTA(perf_points!#REF!)=0,"",perf_points!#REF!)</f>
        <v>#REF!</v>
      </c>
      <c r="J54" s="180">
        <f>IF(COUNTA($AO$3)=1,perf_points!#REF!,"")</f>
      </c>
    </row>
    <row r="55" spans="1:10" ht="9.75" customHeight="1">
      <c r="A55" s="63"/>
      <c r="B55" s="77"/>
      <c r="C55" s="68"/>
      <c r="D55" s="172"/>
      <c r="E55" s="174"/>
      <c r="F55" s="174"/>
      <c r="H55" s="172"/>
      <c r="I55" s="180"/>
      <c r="J55" s="180"/>
    </row>
    <row r="56" spans="2:10" ht="9.75" customHeight="1">
      <c r="B56" s="108" t="e">
        <f>perf_points!#REF!</f>
        <v>#REF!</v>
      </c>
      <c r="D56" s="177" t="s">
        <v>97</v>
      </c>
      <c r="E56" s="175" t="e">
        <f>IF(COUNTA(perf_points!#REF!)=0,"",perf_points!#REF!)</f>
        <v>#REF!</v>
      </c>
      <c r="F56" s="174" t="e">
        <f>IF(COUNTA($E56)=1,perf_points!#REF!,"")</f>
        <v>#REF!</v>
      </c>
      <c r="H56" s="177" t="e">
        <f>IF(COUNTA(perf_points!#REF!)=0,"",perf_points!#REF!)</f>
        <v>#REF!</v>
      </c>
      <c r="I56" s="176" t="e">
        <f>IF(COUNTA(perf_points!#REF!)=0,"",perf_points!#REF!)</f>
        <v>#REF!</v>
      </c>
      <c r="J56" s="181" t="e">
        <f>IF(COUNTA($I56)=1,perf_points!#REF!,"")</f>
        <v>#REF!</v>
      </c>
    </row>
    <row r="57" spans="9:10" ht="9.75" customHeight="1">
      <c r="I57" s="171"/>
      <c r="J57" s="171"/>
    </row>
    <row r="58" spans="2:10" ht="9.75" customHeight="1">
      <c r="B58" s="78" t="s">
        <v>100</v>
      </c>
      <c r="C58" s="78" t="s">
        <v>101</v>
      </c>
      <c r="D58" s="78" t="s">
        <v>102</v>
      </c>
      <c r="G58" s="182" t="s">
        <v>105</v>
      </c>
      <c r="H58" s="183" t="s">
        <v>106</v>
      </c>
      <c r="I58" s="184" t="s">
        <v>107</v>
      </c>
      <c r="J58" s="184" t="s">
        <v>108</v>
      </c>
    </row>
    <row r="59" spans="1:3" ht="9.75" customHeight="1">
      <c r="A59" s="155"/>
      <c r="B59" s="163"/>
      <c r="C59" s="155"/>
    </row>
    <row r="60" spans="1:3" ht="9.75" customHeight="1">
      <c r="A60" s="155"/>
      <c r="B60" s="155"/>
      <c r="C60" s="155"/>
    </row>
    <row r="61" spans="1:10" ht="9.75" customHeight="1" thickBot="1">
      <c r="A61" s="49"/>
      <c r="B61" s="49"/>
      <c r="C61" s="49"/>
      <c r="E61" s="42" t="s">
        <v>103</v>
      </c>
      <c r="F61" s="42" t="s">
        <v>104</v>
      </c>
      <c r="I61" s="57" t="s">
        <v>103</v>
      </c>
      <c r="J61" s="57" t="s">
        <v>104</v>
      </c>
    </row>
    <row r="62" spans="1:10" ht="9.75" customHeight="1" thickBot="1" thickTop="1">
      <c r="A62" s="58" t="e">
        <f>perf_points!#REF!</f>
        <v>#REF!</v>
      </c>
      <c r="B62" s="67"/>
      <c r="C62" s="68"/>
      <c r="D62" s="172" t="s">
        <v>72</v>
      </c>
      <c r="E62" s="173" t="e">
        <f>IF(COUNTA(perf_points!#REF!)=0,"",perf_points!#REF!)</f>
        <v>#REF!</v>
      </c>
      <c r="F62" s="174" t="e">
        <f>IF(COUNTA($E62)=1,perf_points!#REF!,"")</f>
        <v>#REF!</v>
      </c>
      <c r="H62" s="172" t="s">
        <v>77</v>
      </c>
      <c r="I62" s="178" t="e">
        <f>IF(COUNTA(perf_points!#REF!)=0,"",perf_points!#REF!)</f>
        <v>#REF!</v>
      </c>
      <c r="J62" s="172" t="e">
        <f>IF(COUNTA($I62)=1,perf_points!#REF!,"")</f>
        <v>#REF!</v>
      </c>
    </row>
    <row r="63" spans="1:10" ht="9.75" customHeight="1" thickBot="1" thickTop="1">
      <c r="A63" s="69"/>
      <c r="B63" s="67"/>
      <c r="C63" s="68"/>
      <c r="D63" s="172"/>
      <c r="E63" s="174"/>
      <c r="F63" s="174"/>
      <c r="H63" s="172"/>
      <c r="I63" s="172"/>
      <c r="J63" s="172"/>
    </row>
    <row r="64" spans="1:10" ht="9.75" customHeight="1">
      <c r="A64" s="64" t="s">
        <v>9</v>
      </c>
      <c r="B64" s="164" t="e">
        <f>perf_points!#REF!</f>
        <v>#REF!</v>
      </c>
      <c r="C64" s="68"/>
      <c r="D64" s="172" t="s">
        <v>73</v>
      </c>
      <c r="E64" s="175" t="e">
        <f>IF(COUNTA(perf_points!#REF!)=0,"",perf_points!#REF!)</f>
        <v>#REF!</v>
      </c>
      <c r="F64" s="174" t="e">
        <f>IF(COUNTA($E64)=1,perf_points!#REF!,"")</f>
        <v>#REF!</v>
      </c>
      <c r="H64" s="172" t="s">
        <v>78</v>
      </c>
      <c r="I64" s="179" t="e">
        <f>IF(COUNTA(perf_points!#REF!)=0,"",perf_points!#REF!)</f>
        <v>#REF!</v>
      </c>
      <c r="J64" s="172" t="e">
        <f>IF(COUNTA($I64)=1,perf_points!#REF!,"")</f>
        <v>#REF!</v>
      </c>
    </row>
    <row r="65" spans="1:10" ht="9.75" customHeight="1">
      <c r="A65" s="65" t="s">
        <v>10</v>
      </c>
      <c r="B65" s="165" t="e">
        <f>perf_points!#REF!</f>
        <v>#REF!</v>
      </c>
      <c r="C65" s="59"/>
      <c r="D65" s="172"/>
      <c r="E65" s="174"/>
      <c r="F65" s="174"/>
      <c r="H65" s="172"/>
      <c r="I65" s="179"/>
      <c r="J65" s="172"/>
    </row>
    <row r="66" spans="1:10" ht="9.75" customHeight="1">
      <c r="A66" s="65" t="s">
        <v>14</v>
      </c>
      <c r="B66" s="70" t="e">
        <f>perf_points!#REF!</f>
        <v>#REF!</v>
      </c>
      <c r="C66" s="68"/>
      <c r="D66" s="172" t="s">
        <v>71</v>
      </c>
      <c r="E66" s="173" t="e">
        <f>IF(COUNTA(perf_points!#REF!)=0,"",perf_points!#REF!)</f>
        <v>#REF!</v>
      </c>
      <c r="F66" s="174" t="e">
        <f>IF(COUNTA($E66)=1,perf_points!#REF!,"")</f>
        <v>#REF!</v>
      </c>
      <c r="H66" s="172" t="s">
        <v>79</v>
      </c>
      <c r="I66" s="179" t="e">
        <f>IF(COUNTA(perf_points!#REF!)=0,"",perf_points!#REF!)</f>
        <v>#REF!</v>
      </c>
      <c r="J66" s="172" t="e">
        <f>IF(COUNTA($I66)=1,perf_points!#REF!,"")</f>
        <v>#REF!</v>
      </c>
    </row>
    <row r="67" spans="1:10" ht="9.75" customHeight="1" thickBot="1">
      <c r="A67" s="153" t="s">
        <v>15</v>
      </c>
      <c r="B67" s="71" t="e">
        <f>perf_points!#REF!</f>
        <v>#REF!</v>
      </c>
      <c r="C67" s="68"/>
      <c r="D67" s="172"/>
      <c r="E67" s="174"/>
      <c r="F67" s="174"/>
      <c r="H67" s="172"/>
      <c r="I67" s="179"/>
      <c r="J67" s="172"/>
    </row>
    <row r="68" spans="1:10" ht="9.75" customHeight="1" thickBot="1">
      <c r="A68" s="72"/>
      <c r="B68" s="73"/>
      <c r="C68" s="68"/>
      <c r="D68" s="172" t="s">
        <v>74</v>
      </c>
      <c r="E68" s="176" t="e">
        <f>IF(COUNTA(perf_points!#REF!)=0,"",perf_points!#REF!)</f>
        <v>#REF!</v>
      </c>
      <c r="F68" s="174" t="e">
        <f>IF(COUNTA($E68)=1,perf_points!#REF!,"")</f>
        <v>#REF!</v>
      </c>
      <c r="H68" s="172" t="s">
        <v>80</v>
      </c>
      <c r="I68" s="179" t="e">
        <f>IF(COUNTA(perf_points!#REF!)=0,"",perf_points!#REF!)</f>
        <v>#REF!</v>
      </c>
      <c r="J68" s="172" t="e">
        <f>IF(COUNTA($I68)=1,perf_points!#REF!,"")</f>
        <v>#REF!</v>
      </c>
    </row>
    <row r="69" spans="1:10" ht="9.75" customHeight="1">
      <c r="A69" s="60" t="s">
        <v>32</v>
      </c>
      <c r="B69" s="74" t="e">
        <f>perf_points!#REF!</f>
        <v>#REF!</v>
      </c>
      <c r="C69" s="68"/>
      <c r="D69" s="172"/>
      <c r="E69" s="174"/>
      <c r="F69" s="174"/>
      <c r="H69" s="172"/>
      <c r="I69" s="172"/>
      <c r="J69" s="172"/>
    </row>
    <row r="70" spans="1:10" ht="9.75" customHeight="1">
      <c r="A70" s="61" t="s">
        <v>34</v>
      </c>
      <c r="B70" s="79" t="e">
        <f>perf_points!#REF!</f>
        <v>#REF!</v>
      </c>
      <c r="C70" s="68"/>
      <c r="D70" s="172" t="s">
        <v>75</v>
      </c>
      <c r="E70" s="176" t="e">
        <f>IF(COUNTA(perf_points!#REF!)=0,"",perf_points!#REF!)</f>
        <v>#REF!</v>
      </c>
      <c r="F70" s="174" t="e">
        <f>IF(COUNTA($E70)=1,perf_points!#REF!,"")</f>
        <v>#REF!</v>
      </c>
      <c r="H70" s="172" t="s">
        <v>81</v>
      </c>
      <c r="I70" s="178" t="e">
        <f>IF(COUNTA(perf_points!#REF!)=0,"",perf_points!#REF!)</f>
        <v>#REF!</v>
      </c>
      <c r="J70" s="172" t="e">
        <f>IF(COUNTA($I70)=1,perf_points!#REF!,"")</f>
        <v>#REF!</v>
      </c>
    </row>
    <row r="71" spans="1:10" ht="9.75" customHeight="1" thickBot="1">
      <c r="A71" s="62" t="s">
        <v>16</v>
      </c>
      <c r="B71" s="80" t="e">
        <f>perf_points!#REF!</f>
        <v>#REF!</v>
      </c>
      <c r="C71" s="68"/>
      <c r="D71" s="172"/>
      <c r="E71" s="174"/>
      <c r="F71" s="174"/>
      <c r="H71" s="172"/>
      <c r="I71" s="172"/>
      <c r="J71" s="172"/>
    </row>
    <row r="72" spans="1:10" ht="9.75" customHeight="1" thickBot="1">
      <c r="A72" s="63"/>
      <c r="B72" s="75"/>
      <c r="C72" s="68"/>
      <c r="D72" s="172" t="s">
        <v>51</v>
      </c>
      <c r="E72" s="176" t="e">
        <f>IF(COUNTA(perf_points!#REF!)=0,"",perf_points!#REF!)</f>
        <v>#REF!</v>
      </c>
      <c r="F72" s="174" t="e">
        <f>IF(COUNTA($E72)=1,perf_points!#REF!,"")</f>
        <v>#REF!</v>
      </c>
      <c r="H72" s="172" t="s">
        <v>82</v>
      </c>
      <c r="I72" s="178" t="e">
        <f>IF(COUNTA(perf_points!#REF!)=0,"",perf_points!#REF!)</f>
        <v>#REF!</v>
      </c>
      <c r="J72" s="172" t="e">
        <f>IF(COUNTA($I72)=1,perf_points!#REF!,"")</f>
        <v>#REF!</v>
      </c>
    </row>
    <row r="73" spans="1:10" ht="9.75" customHeight="1">
      <c r="A73" s="154" t="e">
        <f>IF(COUNTA(perf_points!#REF!)=0,"",perf_points!#REF!)</f>
        <v>#REF!</v>
      </c>
      <c r="B73" s="170" t="e">
        <f>IF(COUNTA(perf_points!#REF!)=0,"",perf_points!#REF!)</f>
        <v>#REF!</v>
      </c>
      <c r="C73" s="68"/>
      <c r="D73" s="172"/>
      <c r="E73" s="174"/>
      <c r="F73" s="174"/>
      <c r="H73" s="172"/>
      <c r="I73" s="172"/>
      <c r="J73" s="172"/>
    </row>
    <row r="74" spans="1:10" ht="9.75" customHeight="1" thickBot="1">
      <c r="A74" s="66" t="s">
        <v>33</v>
      </c>
      <c r="B74" s="76">
        <f ca="1">NOW()</f>
        <v>40437.75730081018</v>
      </c>
      <c r="C74" s="68"/>
      <c r="D74" s="172" t="s">
        <v>76</v>
      </c>
      <c r="E74" s="175" t="e">
        <f>IF(COUNTA(perf_points!#REF!)=0,"",perf_points!#REF!)</f>
        <v>#REF!</v>
      </c>
      <c r="F74" s="174" t="e">
        <f>IF(COUNTA($E74)=1,perf_points!#REF!,"")</f>
        <v>#REF!</v>
      </c>
      <c r="H74" s="179" t="s">
        <v>110</v>
      </c>
      <c r="I74" s="180" t="e">
        <f>IF(COUNTA(perf_points!#REF!)=0,"",perf_points!#REF!)</f>
        <v>#REF!</v>
      </c>
      <c r="J74" s="180">
        <f>IF(COUNTA($AO$3)=1,perf_points!#REF!,"")</f>
      </c>
    </row>
    <row r="75" spans="1:10" ht="9.75" customHeight="1">
      <c r="A75" s="63"/>
      <c r="B75" s="77"/>
      <c r="C75" s="68"/>
      <c r="D75" s="172"/>
      <c r="E75" s="174"/>
      <c r="F75" s="174"/>
      <c r="H75" s="172"/>
      <c r="I75" s="180"/>
      <c r="J75" s="180"/>
    </row>
    <row r="76" spans="2:10" ht="9.75" customHeight="1">
      <c r="B76" s="108" t="e">
        <f>perf_points!#REF!</f>
        <v>#REF!</v>
      </c>
      <c r="D76" s="177" t="s">
        <v>97</v>
      </c>
      <c r="E76" s="175" t="e">
        <f>IF(COUNTA(perf_points!#REF!)=0,"",perf_points!#REF!)</f>
        <v>#REF!</v>
      </c>
      <c r="F76" s="174" t="e">
        <f>IF(COUNTA($E76)=1,perf_points!#REF!,"")</f>
        <v>#REF!</v>
      </c>
      <c r="H76" s="177" t="e">
        <f>IF(COUNTA(perf_points!#REF!)=0,"",perf_points!#REF!)</f>
        <v>#REF!</v>
      </c>
      <c r="I76" s="176" t="e">
        <f>IF(COUNTA(perf_points!#REF!)=0,"",perf_points!#REF!)</f>
        <v>#REF!</v>
      </c>
      <c r="J76" s="181" t="e">
        <f>IF(COUNTA($I76)=1,perf_points!#REF!,"")</f>
        <v>#REF!</v>
      </c>
    </row>
    <row r="77" spans="9:10" ht="9.75" customHeight="1">
      <c r="I77" s="171"/>
      <c r="J77" s="171"/>
    </row>
    <row r="78" spans="2:10" ht="9.75" customHeight="1">
      <c r="B78" s="78" t="s">
        <v>100</v>
      </c>
      <c r="C78" s="78" t="s">
        <v>101</v>
      </c>
      <c r="D78" s="78" t="s">
        <v>102</v>
      </c>
      <c r="G78" s="182" t="s">
        <v>105</v>
      </c>
      <c r="H78" s="183" t="s">
        <v>106</v>
      </c>
      <c r="I78" s="184" t="s">
        <v>107</v>
      </c>
      <c r="J78" s="184" t="s">
        <v>108</v>
      </c>
    </row>
    <row r="79" spans="1:3" ht="9.75" customHeight="1">
      <c r="A79" s="155"/>
      <c r="B79" s="155"/>
      <c r="C79" s="155"/>
    </row>
    <row r="80" spans="1:3" ht="9.75" customHeight="1">
      <c r="A80" s="155"/>
      <c r="B80" s="155"/>
      <c r="C80" s="155"/>
    </row>
    <row r="81" spans="1:3" ht="9.75" customHeight="1">
      <c r="A81" s="155"/>
      <c r="B81" s="155"/>
      <c r="C81" s="155"/>
    </row>
    <row r="82" spans="1:10" ht="9.75" customHeight="1" thickBot="1">
      <c r="A82" s="49"/>
      <c r="B82" s="49"/>
      <c r="C82" s="49"/>
      <c r="E82" s="42" t="s">
        <v>103</v>
      </c>
      <c r="F82" s="42" t="s">
        <v>104</v>
      </c>
      <c r="I82" s="57" t="s">
        <v>103</v>
      </c>
      <c r="J82" s="57" t="s">
        <v>104</v>
      </c>
    </row>
    <row r="83" spans="1:10" ht="9.75" customHeight="1" thickBot="1" thickTop="1">
      <c r="A83" s="58" t="e">
        <f>perf_points!#REF!</f>
        <v>#REF!</v>
      </c>
      <c r="B83" s="67"/>
      <c r="C83" s="68"/>
      <c r="D83" s="172" t="s">
        <v>72</v>
      </c>
      <c r="E83" s="173" t="e">
        <f>IF(COUNTA(perf_points!#REF!)=0,"",perf_points!#REF!)</f>
        <v>#REF!</v>
      </c>
      <c r="F83" s="174" t="e">
        <f>IF(COUNTA($E83)=1,perf_points!#REF!,"")</f>
        <v>#REF!</v>
      </c>
      <c r="H83" s="172" t="s">
        <v>77</v>
      </c>
      <c r="I83" s="178" t="e">
        <f>IF(COUNTA(perf_points!#REF!)=0,"",perf_points!#REF!)</f>
        <v>#REF!</v>
      </c>
      <c r="J83" s="172" t="e">
        <f>IF(COUNTA($I83)=1,perf_points!#REF!,"")</f>
        <v>#REF!</v>
      </c>
    </row>
    <row r="84" spans="1:10" ht="9.75" customHeight="1" thickBot="1" thickTop="1">
      <c r="A84" s="69"/>
      <c r="B84" s="67"/>
      <c r="C84" s="68"/>
      <c r="D84" s="172"/>
      <c r="E84" s="174"/>
      <c r="F84" s="174"/>
      <c r="H84" s="172"/>
      <c r="I84" s="172"/>
      <c r="J84" s="172"/>
    </row>
    <row r="85" spans="1:10" ht="9.75" customHeight="1">
      <c r="A85" s="64" t="s">
        <v>9</v>
      </c>
      <c r="B85" s="164" t="e">
        <f>perf_points!#REF!</f>
        <v>#REF!</v>
      </c>
      <c r="C85" s="68"/>
      <c r="D85" s="172" t="s">
        <v>73</v>
      </c>
      <c r="E85" s="175" t="e">
        <f>IF(COUNTA(perf_points!#REF!)=0,"",perf_points!#REF!)</f>
        <v>#REF!</v>
      </c>
      <c r="F85" s="174" t="e">
        <f>IF(COUNTA($E85)=1,perf_points!#REF!,"")</f>
        <v>#REF!</v>
      </c>
      <c r="H85" s="172" t="s">
        <v>78</v>
      </c>
      <c r="I85" s="179" t="e">
        <f>IF(COUNTA(perf_points!#REF!)=0,"",perf_points!#REF!)</f>
        <v>#REF!</v>
      </c>
      <c r="J85" s="172" t="e">
        <f>IF(COUNTA($I85)=1,perf_points!#REF!,"")</f>
        <v>#REF!</v>
      </c>
    </row>
    <row r="86" spans="1:10" ht="9.75" customHeight="1">
      <c r="A86" s="65" t="s">
        <v>10</v>
      </c>
      <c r="B86" s="165" t="e">
        <f>perf_points!#REF!</f>
        <v>#REF!</v>
      </c>
      <c r="C86" s="59"/>
      <c r="D86" s="172"/>
      <c r="E86" s="174"/>
      <c r="F86" s="174"/>
      <c r="H86" s="172"/>
      <c r="I86" s="179"/>
      <c r="J86" s="172"/>
    </row>
    <row r="87" spans="1:10" ht="9.75" customHeight="1">
      <c r="A87" s="65" t="s">
        <v>14</v>
      </c>
      <c r="B87" s="70" t="e">
        <f>perf_points!#REF!</f>
        <v>#REF!</v>
      </c>
      <c r="C87" s="68"/>
      <c r="D87" s="172" t="s">
        <v>71</v>
      </c>
      <c r="E87" s="173" t="e">
        <f>IF(COUNTA(perf_points!#REF!)=0,"",perf_points!#REF!)</f>
        <v>#REF!</v>
      </c>
      <c r="F87" s="174" t="e">
        <f>IF(COUNTA($E87)=1,perf_points!#REF!,"")</f>
        <v>#REF!</v>
      </c>
      <c r="H87" s="172" t="s">
        <v>79</v>
      </c>
      <c r="I87" s="179" t="e">
        <f>IF(COUNTA(perf_points!#REF!)=0,"",perf_points!#REF!)</f>
        <v>#REF!</v>
      </c>
      <c r="J87" s="172" t="e">
        <f>IF(COUNTA($I87)=1,perf_points!#REF!,"")</f>
        <v>#REF!</v>
      </c>
    </row>
    <row r="88" spans="1:10" ht="9.75" customHeight="1" thickBot="1">
      <c r="A88" s="153" t="s">
        <v>15</v>
      </c>
      <c r="B88" s="71" t="e">
        <f>perf_points!#REF!</f>
        <v>#REF!</v>
      </c>
      <c r="C88" s="68"/>
      <c r="D88" s="172"/>
      <c r="E88" s="174"/>
      <c r="F88" s="174"/>
      <c r="H88" s="172"/>
      <c r="I88" s="179"/>
      <c r="J88" s="172"/>
    </row>
    <row r="89" spans="1:10" ht="9.75" customHeight="1" thickBot="1">
      <c r="A89" s="72"/>
      <c r="B89" s="73"/>
      <c r="C89" s="68"/>
      <c r="D89" s="172" t="s">
        <v>74</v>
      </c>
      <c r="E89" s="176" t="e">
        <f>IF(COUNTA(perf_points!#REF!)=0,"",perf_points!#REF!)</f>
        <v>#REF!</v>
      </c>
      <c r="F89" s="174" t="e">
        <f>IF(COUNTA($E89)=1,perf_points!#REF!,"")</f>
        <v>#REF!</v>
      </c>
      <c r="H89" s="172" t="s">
        <v>80</v>
      </c>
      <c r="I89" s="179" t="e">
        <f>IF(COUNTA(perf_points!#REF!)=0,"",perf_points!#REF!)</f>
        <v>#REF!</v>
      </c>
      <c r="J89" s="172" t="e">
        <f>IF(COUNTA($I89)=1,perf_points!#REF!,"")</f>
        <v>#REF!</v>
      </c>
    </row>
    <row r="90" spans="1:10" ht="9.75" customHeight="1">
      <c r="A90" s="60" t="s">
        <v>32</v>
      </c>
      <c r="B90" s="74" t="e">
        <f>perf_points!#REF!</f>
        <v>#REF!</v>
      </c>
      <c r="C90" s="68"/>
      <c r="D90" s="172"/>
      <c r="E90" s="174"/>
      <c r="F90" s="174"/>
      <c r="H90" s="172"/>
      <c r="I90" s="172"/>
      <c r="J90" s="172"/>
    </row>
    <row r="91" spans="1:10" ht="9.75" customHeight="1">
      <c r="A91" s="61" t="s">
        <v>34</v>
      </c>
      <c r="B91" s="79" t="e">
        <f>perf_points!#REF!</f>
        <v>#REF!</v>
      </c>
      <c r="C91" s="68"/>
      <c r="D91" s="172" t="s">
        <v>75</v>
      </c>
      <c r="E91" s="176" t="e">
        <f>IF(COUNTA(perf_points!#REF!)=0,"",perf_points!#REF!)</f>
        <v>#REF!</v>
      </c>
      <c r="F91" s="174" t="e">
        <f>IF(COUNTA($E91)=1,perf_points!#REF!,"")</f>
        <v>#REF!</v>
      </c>
      <c r="H91" s="172" t="s">
        <v>81</v>
      </c>
      <c r="I91" s="178" t="e">
        <f>IF(COUNTA(perf_points!#REF!)=0,"",perf_points!#REF!)</f>
        <v>#REF!</v>
      </c>
      <c r="J91" s="172" t="e">
        <f>IF(COUNTA($I91)=1,perf_points!#REF!,"")</f>
        <v>#REF!</v>
      </c>
    </row>
    <row r="92" spans="1:10" ht="9.75" customHeight="1" thickBot="1">
      <c r="A92" s="62" t="s">
        <v>16</v>
      </c>
      <c r="B92" s="80" t="e">
        <f>perf_points!#REF!</f>
        <v>#REF!</v>
      </c>
      <c r="C92" s="68"/>
      <c r="D92" s="172"/>
      <c r="E92" s="174"/>
      <c r="F92" s="174"/>
      <c r="H92" s="172"/>
      <c r="I92" s="172"/>
      <c r="J92" s="172"/>
    </row>
    <row r="93" spans="1:10" ht="9.75" customHeight="1" thickBot="1">
      <c r="A93" s="63"/>
      <c r="B93" s="75"/>
      <c r="C93" s="68"/>
      <c r="D93" s="172" t="s">
        <v>51</v>
      </c>
      <c r="E93" s="176" t="e">
        <f>IF(COUNTA(perf_points!#REF!)=0,"",perf_points!#REF!)</f>
        <v>#REF!</v>
      </c>
      <c r="F93" s="174" t="e">
        <f>IF(COUNTA($E93)=1,perf_points!#REF!,"")</f>
        <v>#REF!</v>
      </c>
      <c r="H93" s="172" t="s">
        <v>82</v>
      </c>
      <c r="I93" s="178" t="e">
        <f>IF(COUNTA(perf_points!#REF!)=0,"",perf_points!#REF!)</f>
        <v>#REF!</v>
      </c>
      <c r="J93" s="172" t="e">
        <f>IF(COUNTA($I93)=1,perf_points!#REF!,"")</f>
        <v>#REF!</v>
      </c>
    </row>
    <row r="94" spans="1:10" ht="9.75" customHeight="1">
      <c r="A94" s="154" t="e">
        <f>IF(COUNTA(perf_points!#REF!)=0,"",perf_points!#REF!)</f>
        <v>#REF!</v>
      </c>
      <c r="B94" s="170" t="e">
        <f>IF(COUNTA(perf_points!#REF!)=0,"",perf_points!#REF!)</f>
        <v>#REF!</v>
      </c>
      <c r="C94" s="68"/>
      <c r="D94" s="172"/>
      <c r="E94" s="174"/>
      <c r="F94" s="174"/>
      <c r="H94" s="172"/>
      <c r="I94" s="172"/>
      <c r="J94" s="172"/>
    </row>
    <row r="95" spans="1:10" ht="9.75" customHeight="1" thickBot="1">
      <c r="A95" s="66" t="s">
        <v>33</v>
      </c>
      <c r="B95" s="76">
        <f ca="1">NOW()</f>
        <v>40437.75730081018</v>
      </c>
      <c r="C95" s="68"/>
      <c r="D95" s="172" t="s">
        <v>76</v>
      </c>
      <c r="E95" s="175" t="e">
        <f>IF(COUNTA(perf_points!#REF!)=0,"",perf_points!#REF!)</f>
        <v>#REF!</v>
      </c>
      <c r="F95" s="174" t="e">
        <f>IF(COUNTA($E95)=1,perf_points!#REF!,"")</f>
        <v>#REF!</v>
      </c>
      <c r="H95" s="179" t="s">
        <v>110</v>
      </c>
      <c r="I95" s="180" t="e">
        <f>IF(COUNTA(perf_points!#REF!)=0,"",perf_points!#REF!)</f>
        <v>#REF!</v>
      </c>
      <c r="J95" s="180">
        <f>IF(COUNTA($AO$3)=1,perf_points!#REF!,"")</f>
      </c>
    </row>
    <row r="96" spans="1:10" ht="9.75" customHeight="1">
      <c r="A96" s="63"/>
      <c r="B96" s="77"/>
      <c r="C96" s="68"/>
      <c r="D96" s="172"/>
      <c r="E96" s="174"/>
      <c r="F96" s="174"/>
      <c r="H96" s="172"/>
      <c r="I96" s="180"/>
      <c r="J96" s="180"/>
    </row>
    <row r="97" spans="2:10" ht="9.75" customHeight="1">
      <c r="B97" s="108" t="e">
        <f>perf_points!#REF!</f>
        <v>#REF!</v>
      </c>
      <c r="D97" s="177" t="s">
        <v>97</v>
      </c>
      <c r="E97" s="175" t="e">
        <f>IF(COUNTA(perf_points!#REF!)=0,"",perf_points!#REF!)</f>
        <v>#REF!</v>
      </c>
      <c r="F97" s="174" t="e">
        <f>IF(COUNTA($E97)=1,perf_points!#REF!,"")</f>
        <v>#REF!</v>
      </c>
      <c r="H97" s="177" t="e">
        <f>IF(COUNTA(perf_points!#REF!)=0,"",perf_points!#REF!)</f>
        <v>#REF!</v>
      </c>
      <c r="I97" s="176" t="e">
        <f>IF(COUNTA(perf_points!#REF!)=0,"",perf_points!#REF!)</f>
        <v>#REF!</v>
      </c>
      <c r="J97" s="181" t="e">
        <f>IF(COUNTA($I97)=1,perf_points!#REF!,"")</f>
        <v>#REF!</v>
      </c>
    </row>
    <row r="98" spans="9:10" ht="9.75" customHeight="1">
      <c r="I98" s="171"/>
      <c r="J98" s="171"/>
    </row>
    <row r="99" spans="2:10" ht="9.75" customHeight="1">
      <c r="B99" s="78" t="s">
        <v>100</v>
      </c>
      <c r="C99" s="78" t="s">
        <v>101</v>
      </c>
      <c r="D99" s="78" t="s">
        <v>102</v>
      </c>
      <c r="G99" s="182" t="s">
        <v>105</v>
      </c>
      <c r="H99" s="183" t="s">
        <v>106</v>
      </c>
      <c r="I99" s="184" t="s">
        <v>107</v>
      </c>
      <c r="J99" s="184" t="s">
        <v>108</v>
      </c>
    </row>
    <row r="100" spans="1:3" ht="9.75" customHeight="1">
      <c r="A100" s="155"/>
      <c r="B100" s="155"/>
      <c r="C100" s="155"/>
    </row>
    <row r="101" spans="1:3" ht="9.75" customHeight="1">
      <c r="A101" s="155"/>
      <c r="B101" s="155"/>
      <c r="C101" s="155"/>
    </row>
    <row r="102" spans="1:10" ht="9.75" customHeight="1" thickBot="1">
      <c r="A102" s="49"/>
      <c r="B102" s="49"/>
      <c r="C102" s="49"/>
      <c r="E102" s="42" t="s">
        <v>103</v>
      </c>
      <c r="F102" s="42" t="s">
        <v>104</v>
      </c>
      <c r="I102" s="57" t="s">
        <v>103</v>
      </c>
      <c r="J102" s="57" t="s">
        <v>104</v>
      </c>
    </row>
    <row r="103" spans="1:10" ht="9.75" customHeight="1" thickBot="1" thickTop="1">
      <c r="A103" s="58" t="e">
        <f>perf_points!#REF!</f>
        <v>#REF!</v>
      </c>
      <c r="B103" s="67"/>
      <c r="C103" s="68"/>
      <c r="D103" s="172" t="s">
        <v>72</v>
      </c>
      <c r="E103" s="173" t="e">
        <f>IF(COUNTA(perf_points!#REF!)=0,"",perf_points!#REF!)</f>
        <v>#REF!</v>
      </c>
      <c r="F103" s="174" t="e">
        <f>IF(COUNTA($E103)=1,perf_points!#REF!,"")</f>
        <v>#REF!</v>
      </c>
      <c r="H103" s="172" t="s">
        <v>77</v>
      </c>
      <c r="I103" s="178" t="e">
        <f>IF(COUNTA(perf_points!#REF!)=0,"",perf_points!#REF!)</f>
        <v>#REF!</v>
      </c>
      <c r="J103" s="172" t="e">
        <f>IF(COUNTA($I103)=1,perf_points!#REF!,"")</f>
        <v>#REF!</v>
      </c>
    </row>
    <row r="104" spans="1:10" ht="9.75" customHeight="1" thickBot="1" thickTop="1">
      <c r="A104" s="69"/>
      <c r="B104" s="67"/>
      <c r="C104" s="68"/>
      <c r="D104" s="172"/>
      <c r="E104" s="174"/>
      <c r="F104" s="174"/>
      <c r="H104" s="172"/>
      <c r="I104" s="172"/>
      <c r="J104" s="172"/>
    </row>
    <row r="105" spans="1:10" ht="9.75" customHeight="1">
      <c r="A105" s="64" t="s">
        <v>9</v>
      </c>
      <c r="B105" s="164" t="e">
        <f>perf_points!#REF!</f>
        <v>#REF!</v>
      </c>
      <c r="C105" s="68"/>
      <c r="D105" s="172" t="s">
        <v>73</v>
      </c>
      <c r="E105" s="175" t="e">
        <f>IF(COUNTA(perf_points!#REF!)=0,"",perf_points!#REF!)</f>
        <v>#REF!</v>
      </c>
      <c r="F105" s="174" t="e">
        <f>IF(COUNTA($E105)=1,perf_points!#REF!,"")</f>
        <v>#REF!</v>
      </c>
      <c r="H105" s="172" t="s">
        <v>78</v>
      </c>
      <c r="I105" s="179" t="e">
        <f>IF(COUNTA(perf_points!#REF!)=0,"",perf_points!#REF!)</f>
        <v>#REF!</v>
      </c>
      <c r="J105" s="172" t="e">
        <f>IF(COUNTA($I105)=1,perf_points!#REF!,"")</f>
        <v>#REF!</v>
      </c>
    </row>
    <row r="106" spans="1:10" ht="9.75" customHeight="1">
      <c r="A106" s="65" t="s">
        <v>10</v>
      </c>
      <c r="B106" s="165" t="e">
        <f>perf_points!#REF!</f>
        <v>#REF!</v>
      </c>
      <c r="C106" s="59"/>
      <c r="D106" s="172"/>
      <c r="E106" s="174"/>
      <c r="F106" s="174"/>
      <c r="H106" s="172"/>
      <c r="I106" s="179"/>
      <c r="J106" s="172"/>
    </row>
    <row r="107" spans="1:10" ht="9.75" customHeight="1">
      <c r="A107" s="65" t="s">
        <v>14</v>
      </c>
      <c r="B107" s="70" t="e">
        <f>perf_points!#REF!</f>
        <v>#REF!</v>
      </c>
      <c r="C107" s="68"/>
      <c r="D107" s="172" t="s">
        <v>71</v>
      </c>
      <c r="E107" s="173" t="e">
        <f>IF(COUNTA(perf_points!#REF!)=0,"",perf_points!#REF!)</f>
        <v>#REF!</v>
      </c>
      <c r="F107" s="174" t="e">
        <f>IF(COUNTA($E107)=1,perf_points!#REF!,"")</f>
        <v>#REF!</v>
      </c>
      <c r="H107" s="172" t="s">
        <v>79</v>
      </c>
      <c r="I107" s="179" t="e">
        <f>IF(COUNTA(perf_points!#REF!)=0,"",perf_points!#REF!)</f>
        <v>#REF!</v>
      </c>
      <c r="J107" s="172" t="e">
        <f>IF(COUNTA($I107)=1,perf_points!#REF!,"")</f>
        <v>#REF!</v>
      </c>
    </row>
    <row r="108" spans="1:10" ht="9.75" customHeight="1" thickBot="1">
      <c r="A108" s="153" t="s">
        <v>15</v>
      </c>
      <c r="B108" s="71" t="e">
        <f>perf_points!#REF!</f>
        <v>#REF!</v>
      </c>
      <c r="C108" s="68"/>
      <c r="D108" s="172"/>
      <c r="E108" s="174"/>
      <c r="F108" s="174"/>
      <c r="H108" s="172"/>
      <c r="I108" s="179"/>
      <c r="J108" s="172"/>
    </row>
    <row r="109" spans="1:10" ht="9.75" customHeight="1" thickBot="1">
      <c r="A109" s="72"/>
      <c r="B109" s="73"/>
      <c r="C109" s="68"/>
      <c r="D109" s="172" t="s">
        <v>74</v>
      </c>
      <c r="E109" s="176" t="e">
        <f>IF(COUNTA(perf_points!#REF!)=0,"",perf_points!#REF!)</f>
        <v>#REF!</v>
      </c>
      <c r="F109" s="174" t="e">
        <f>IF(COUNTA($E109)=1,perf_points!#REF!,"")</f>
        <v>#REF!</v>
      </c>
      <c r="H109" s="172" t="s">
        <v>80</v>
      </c>
      <c r="I109" s="179" t="e">
        <f>IF(COUNTA(perf_points!#REF!)=0,"",perf_points!#REF!)</f>
        <v>#REF!</v>
      </c>
      <c r="J109" s="172" t="e">
        <f>IF(COUNTA($I109)=1,perf_points!#REF!,"")</f>
        <v>#REF!</v>
      </c>
    </row>
    <row r="110" spans="1:10" ht="9.75" customHeight="1">
      <c r="A110" s="60" t="s">
        <v>32</v>
      </c>
      <c r="B110" s="74" t="e">
        <f>perf_points!#REF!</f>
        <v>#REF!</v>
      </c>
      <c r="C110" s="68"/>
      <c r="D110" s="172"/>
      <c r="E110" s="174"/>
      <c r="F110" s="174"/>
      <c r="H110" s="172"/>
      <c r="I110" s="172"/>
      <c r="J110" s="172"/>
    </row>
    <row r="111" spans="1:10" ht="9.75" customHeight="1">
      <c r="A111" s="61" t="s">
        <v>34</v>
      </c>
      <c r="B111" s="79" t="e">
        <f>perf_points!#REF!</f>
        <v>#REF!</v>
      </c>
      <c r="C111" s="68"/>
      <c r="D111" s="172" t="s">
        <v>75</v>
      </c>
      <c r="E111" s="176" t="e">
        <f>IF(COUNTA(perf_points!#REF!)=0,"",perf_points!#REF!)</f>
        <v>#REF!</v>
      </c>
      <c r="F111" s="174" t="e">
        <f>IF(COUNTA($E111)=1,perf_points!#REF!,"")</f>
        <v>#REF!</v>
      </c>
      <c r="H111" s="172" t="s">
        <v>81</v>
      </c>
      <c r="I111" s="178" t="e">
        <f>IF(COUNTA(perf_points!#REF!)=0,"",perf_points!#REF!)</f>
        <v>#REF!</v>
      </c>
      <c r="J111" s="172" t="e">
        <f>IF(COUNTA($I111)=1,perf_points!#REF!,"")</f>
        <v>#REF!</v>
      </c>
    </row>
    <row r="112" spans="1:10" ht="9.75" customHeight="1" thickBot="1">
      <c r="A112" s="62" t="s">
        <v>16</v>
      </c>
      <c r="B112" s="80" t="e">
        <f>perf_points!#REF!</f>
        <v>#REF!</v>
      </c>
      <c r="C112" s="68"/>
      <c r="D112" s="172"/>
      <c r="E112" s="174"/>
      <c r="F112" s="174"/>
      <c r="H112" s="172"/>
      <c r="I112" s="172"/>
      <c r="J112" s="172"/>
    </row>
    <row r="113" spans="1:10" ht="9.75" customHeight="1" thickBot="1">
      <c r="A113" s="63"/>
      <c r="B113" s="75"/>
      <c r="C113" s="68"/>
      <c r="D113" s="172" t="s">
        <v>51</v>
      </c>
      <c r="E113" s="176" t="e">
        <f>IF(COUNTA(perf_points!#REF!)=0,"",perf_points!#REF!)</f>
        <v>#REF!</v>
      </c>
      <c r="F113" s="174" t="e">
        <f>IF(COUNTA($E113)=1,perf_points!#REF!,"")</f>
        <v>#REF!</v>
      </c>
      <c r="H113" s="172" t="s">
        <v>82</v>
      </c>
      <c r="I113" s="178" t="e">
        <f>IF(COUNTA(perf_points!#REF!)=0,"",perf_points!#REF!)</f>
        <v>#REF!</v>
      </c>
      <c r="J113" s="172" t="e">
        <f>IF(COUNTA($I113)=1,perf_points!#REF!,"")</f>
        <v>#REF!</v>
      </c>
    </row>
    <row r="114" spans="1:10" ht="9.75" customHeight="1">
      <c r="A114" s="154" t="e">
        <f>IF(COUNTA(perf_points!#REF!)=0,"",perf_points!#REF!)</f>
        <v>#REF!</v>
      </c>
      <c r="B114" s="170" t="e">
        <f>IF(COUNTA(perf_points!#REF!)=0,"",perf_points!#REF!)</f>
        <v>#REF!</v>
      </c>
      <c r="C114" s="68"/>
      <c r="D114" s="172"/>
      <c r="E114" s="174"/>
      <c r="F114" s="174"/>
      <c r="H114" s="172"/>
      <c r="I114" s="172"/>
      <c r="J114" s="172"/>
    </row>
    <row r="115" spans="1:10" ht="9.75" customHeight="1" thickBot="1">
      <c r="A115" s="66" t="s">
        <v>33</v>
      </c>
      <c r="B115" s="76">
        <f ca="1">NOW()</f>
        <v>40437.75730081018</v>
      </c>
      <c r="C115" s="68"/>
      <c r="D115" s="172" t="s">
        <v>76</v>
      </c>
      <c r="E115" s="175" t="e">
        <f>IF(COUNTA(perf_points!#REF!)=0,"",perf_points!#REF!)</f>
        <v>#REF!</v>
      </c>
      <c r="F115" s="174" t="e">
        <f>IF(COUNTA($E115)=1,perf_points!#REF!,"")</f>
        <v>#REF!</v>
      </c>
      <c r="H115" s="179" t="s">
        <v>110</v>
      </c>
      <c r="I115" s="180" t="e">
        <f>IF(COUNTA(perf_points!#REF!)=0,"",perf_points!#REF!)</f>
        <v>#REF!</v>
      </c>
      <c r="J115" s="180">
        <f>IF(COUNTA($AO$3)=1,perf_points!#REF!,"")</f>
      </c>
    </row>
    <row r="116" spans="1:10" ht="9.75" customHeight="1">
      <c r="A116" s="63"/>
      <c r="B116" s="77"/>
      <c r="C116" s="68"/>
      <c r="D116" s="172"/>
      <c r="E116" s="174"/>
      <c r="F116" s="174"/>
      <c r="H116" s="172"/>
      <c r="I116" s="180"/>
      <c r="J116" s="180"/>
    </row>
    <row r="117" spans="2:10" ht="9.75" customHeight="1">
      <c r="B117" s="108" t="e">
        <f>perf_points!#REF!</f>
        <v>#REF!</v>
      </c>
      <c r="D117" s="177" t="s">
        <v>97</v>
      </c>
      <c r="E117" s="175" t="e">
        <f>IF(COUNTA(perf_points!#REF!)=0,"",perf_points!#REF!)</f>
        <v>#REF!</v>
      </c>
      <c r="F117" s="174" t="e">
        <f>IF(COUNTA($E117)=1,perf_points!#REF!,"")</f>
        <v>#REF!</v>
      </c>
      <c r="H117" s="177" t="e">
        <f>IF(COUNTA(perf_points!#REF!)=0,"",perf_points!#REF!)</f>
        <v>#REF!</v>
      </c>
      <c r="I117" s="176" t="e">
        <f>IF(COUNTA(perf_points!#REF!)=0,"",perf_points!#REF!)</f>
        <v>#REF!</v>
      </c>
      <c r="J117" s="181" t="e">
        <f>IF(COUNTA($I117)=1,perf_points!#REF!,"")</f>
        <v>#REF!</v>
      </c>
    </row>
    <row r="118" spans="9:10" ht="9.75" customHeight="1">
      <c r="I118" s="171"/>
      <c r="J118" s="171"/>
    </row>
    <row r="119" spans="2:10" ht="9.75" customHeight="1">
      <c r="B119" s="78" t="s">
        <v>100</v>
      </c>
      <c r="C119" s="78" t="s">
        <v>101</v>
      </c>
      <c r="D119" s="78" t="s">
        <v>102</v>
      </c>
      <c r="G119" s="182" t="s">
        <v>105</v>
      </c>
      <c r="H119" s="183" t="s">
        <v>106</v>
      </c>
      <c r="I119" s="184" t="s">
        <v>107</v>
      </c>
      <c r="J119" s="184" t="s">
        <v>108</v>
      </c>
    </row>
    <row r="120" spans="1:3" ht="9.75" customHeight="1">
      <c r="A120" s="155"/>
      <c r="B120" s="155"/>
      <c r="C120" s="155"/>
    </row>
    <row r="121" spans="1:3" ht="9.75" customHeight="1">
      <c r="A121" s="155"/>
      <c r="B121" s="155"/>
      <c r="C121" s="155"/>
    </row>
    <row r="122" spans="1:10" ht="9.75" customHeight="1" thickBot="1">
      <c r="A122" s="49"/>
      <c r="B122" s="49"/>
      <c r="C122" s="49"/>
      <c r="E122" s="42" t="s">
        <v>103</v>
      </c>
      <c r="F122" s="42" t="s">
        <v>104</v>
      </c>
      <c r="I122" s="57" t="s">
        <v>103</v>
      </c>
      <c r="J122" s="57" t="s">
        <v>104</v>
      </c>
    </row>
    <row r="123" spans="1:10" ht="9.75" customHeight="1" thickBot="1" thickTop="1">
      <c r="A123" s="58" t="e">
        <f>perf_points!#REF!</f>
        <v>#REF!</v>
      </c>
      <c r="B123" s="67"/>
      <c r="C123" s="68"/>
      <c r="D123" s="172" t="s">
        <v>72</v>
      </c>
      <c r="E123" s="173" t="e">
        <f>IF(COUNTA(perf_points!#REF!)=0,"",perf_points!#REF!)</f>
        <v>#REF!</v>
      </c>
      <c r="F123" s="174" t="e">
        <f>IF(COUNTA($E123)=1,perf_points!#REF!,"")</f>
        <v>#REF!</v>
      </c>
      <c r="H123" s="172" t="s">
        <v>77</v>
      </c>
      <c r="I123" s="178" t="e">
        <f>IF(COUNTA(perf_points!#REF!)=0,"",perf_points!#REF!)</f>
        <v>#REF!</v>
      </c>
      <c r="J123" s="172" t="e">
        <f>IF(COUNTA($I123)=1,perf_points!#REF!,"")</f>
        <v>#REF!</v>
      </c>
    </row>
    <row r="124" spans="1:10" ht="9.75" customHeight="1" thickBot="1" thickTop="1">
      <c r="A124" s="69"/>
      <c r="B124" s="67"/>
      <c r="C124" s="68"/>
      <c r="D124" s="172"/>
      <c r="E124" s="174"/>
      <c r="F124" s="174"/>
      <c r="H124" s="172"/>
      <c r="I124" s="172"/>
      <c r="J124" s="172"/>
    </row>
    <row r="125" spans="1:10" ht="9.75" customHeight="1">
      <c r="A125" s="64" t="s">
        <v>9</v>
      </c>
      <c r="B125" s="164" t="e">
        <f>perf_points!#REF!</f>
        <v>#REF!</v>
      </c>
      <c r="C125" s="68"/>
      <c r="D125" s="172" t="s">
        <v>73</v>
      </c>
      <c r="E125" s="175" t="e">
        <f>IF(COUNTA(perf_points!#REF!)=0,"",perf_points!#REF!)</f>
        <v>#REF!</v>
      </c>
      <c r="F125" s="174" t="e">
        <f>IF(COUNTA($E125)=1,perf_points!#REF!,"")</f>
        <v>#REF!</v>
      </c>
      <c r="H125" s="172" t="s">
        <v>78</v>
      </c>
      <c r="I125" s="179" t="e">
        <f>IF(COUNTA(perf_points!#REF!)=0,"",perf_points!#REF!)</f>
        <v>#REF!</v>
      </c>
      <c r="J125" s="172" t="e">
        <f>IF(COUNTA($I125)=1,perf_points!#REF!,"")</f>
        <v>#REF!</v>
      </c>
    </row>
    <row r="126" spans="1:10" ht="9.75" customHeight="1">
      <c r="A126" s="65" t="s">
        <v>10</v>
      </c>
      <c r="B126" s="165" t="e">
        <f>perf_points!#REF!</f>
        <v>#REF!</v>
      </c>
      <c r="C126" s="59"/>
      <c r="D126" s="172"/>
      <c r="E126" s="174"/>
      <c r="F126" s="174"/>
      <c r="H126" s="172"/>
      <c r="I126" s="179"/>
      <c r="J126" s="172"/>
    </row>
    <row r="127" spans="1:10" ht="9.75" customHeight="1">
      <c r="A127" s="65" t="s">
        <v>14</v>
      </c>
      <c r="B127" s="70" t="e">
        <f>perf_points!#REF!</f>
        <v>#REF!</v>
      </c>
      <c r="C127" s="68"/>
      <c r="D127" s="172" t="s">
        <v>71</v>
      </c>
      <c r="E127" s="173" t="e">
        <f>IF(COUNTA(perf_points!#REF!)=0,"",perf_points!#REF!)</f>
        <v>#REF!</v>
      </c>
      <c r="F127" s="174" t="e">
        <f>IF(COUNTA($E127)=1,perf_points!#REF!,"")</f>
        <v>#REF!</v>
      </c>
      <c r="H127" s="172" t="s">
        <v>79</v>
      </c>
      <c r="I127" s="179" t="e">
        <f>IF(COUNTA(perf_points!#REF!)=0,"",perf_points!#REF!)</f>
        <v>#REF!</v>
      </c>
      <c r="J127" s="172" t="e">
        <f>IF(COUNTA($I127)=1,perf_points!#REF!,"")</f>
        <v>#REF!</v>
      </c>
    </row>
    <row r="128" spans="1:10" ht="9.75" customHeight="1" thickBot="1">
      <c r="A128" s="153" t="s">
        <v>15</v>
      </c>
      <c r="B128" s="71" t="e">
        <f>perf_points!#REF!</f>
        <v>#REF!</v>
      </c>
      <c r="C128" s="68"/>
      <c r="D128" s="172"/>
      <c r="E128" s="174"/>
      <c r="F128" s="174"/>
      <c r="H128" s="172"/>
      <c r="I128" s="179"/>
      <c r="J128" s="172"/>
    </row>
    <row r="129" spans="1:10" ht="9.75" customHeight="1" thickBot="1">
      <c r="A129" s="72"/>
      <c r="B129" s="73"/>
      <c r="C129" s="68"/>
      <c r="D129" s="172" t="s">
        <v>74</v>
      </c>
      <c r="E129" s="176" t="e">
        <f>IF(COUNTA(perf_points!#REF!)=0,"",perf_points!#REF!)</f>
        <v>#REF!</v>
      </c>
      <c r="F129" s="174" t="e">
        <f>IF(COUNTA($E129)=1,perf_points!#REF!,"")</f>
        <v>#REF!</v>
      </c>
      <c r="H129" s="172" t="s">
        <v>80</v>
      </c>
      <c r="I129" s="179" t="e">
        <f>IF(COUNTA(perf_points!#REF!)=0,"",perf_points!#REF!)</f>
        <v>#REF!</v>
      </c>
      <c r="J129" s="172" t="e">
        <f>IF(COUNTA($I129)=1,perf_points!#REF!,"")</f>
        <v>#REF!</v>
      </c>
    </row>
    <row r="130" spans="1:10" ht="9.75" customHeight="1">
      <c r="A130" s="60" t="s">
        <v>32</v>
      </c>
      <c r="B130" s="74" t="e">
        <f>perf_points!#REF!</f>
        <v>#REF!</v>
      </c>
      <c r="C130" s="68"/>
      <c r="D130" s="172"/>
      <c r="E130" s="174"/>
      <c r="F130" s="174"/>
      <c r="H130" s="172"/>
      <c r="I130" s="172"/>
      <c r="J130" s="172"/>
    </row>
    <row r="131" spans="1:10" ht="9.75" customHeight="1">
      <c r="A131" s="61" t="s">
        <v>34</v>
      </c>
      <c r="B131" s="79" t="e">
        <f>perf_points!#REF!</f>
        <v>#REF!</v>
      </c>
      <c r="C131" s="68"/>
      <c r="D131" s="172" t="s">
        <v>75</v>
      </c>
      <c r="E131" s="176" t="e">
        <f>IF(COUNTA(perf_points!#REF!)=0,"",perf_points!#REF!)</f>
        <v>#REF!</v>
      </c>
      <c r="F131" s="174" t="e">
        <f>IF(COUNTA($E131)=1,perf_points!#REF!,"")</f>
        <v>#REF!</v>
      </c>
      <c r="H131" s="172" t="s">
        <v>81</v>
      </c>
      <c r="I131" s="178" t="e">
        <f>IF(COUNTA(perf_points!#REF!)=0,"",perf_points!#REF!)</f>
        <v>#REF!</v>
      </c>
      <c r="J131" s="172" t="e">
        <f>IF(COUNTA($I131)=1,perf_points!#REF!,"")</f>
        <v>#REF!</v>
      </c>
    </row>
    <row r="132" spans="1:10" ht="9.75" customHeight="1" thickBot="1">
      <c r="A132" s="62" t="s">
        <v>16</v>
      </c>
      <c r="B132" s="80" t="e">
        <f>perf_points!#REF!</f>
        <v>#REF!</v>
      </c>
      <c r="C132" s="68"/>
      <c r="D132" s="172"/>
      <c r="E132" s="174"/>
      <c r="F132" s="174"/>
      <c r="H132" s="172"/>
      <c r="I132" s="172"/>
      <c r="J132" s="172"/>
    </row>
    <row r="133" spans="1:10" ht="9.75" customHeight="1" thickBot="1">
      <c r="A133" s="63"/>
      <c r="B133" s="75"/>
      <c r="C133" s="68"/>
      <c r="D133" s="172" t="s">
        <v>51</v>
      </c>
      <c r="E133" s="176" t="e">
        <f>IF(COUNTA(perf_points!#REF!)=0,"",perf_points!#REF!)</f>
        <v>#REF!</v>
      </c>
      <c r="F133" s="174" t="e">
        <f>IF(COUNTA($E133)=1,perf_points!#REF!,"")</f>
        <v>#REF!</v>
      </c>
      <c r="H133" s="172" t="s">
        <v>82</v>
      </c>
      <c r="I133" s="178" t="e">
        <f>IF(COUNTA(perf_points!#REF!)=0,"",perf_points!#REF!)</f>
        <v>#REF!</v>
      </c>
      <c r="J133" s="172" t="e">
        <f>IF(COUNTA($I133)=1,perf_points!#REF!,"")</f>
        <v>#REF!</v>
      </c>
    </row>
    <row r="134" spans="1:10" ht="9.75" customHeight="1">
      <c r="A134" s="154" t="e">
        <f>IF(COUNTA(perf_points!#REF!)=0,"",perf_points!#REF!)</f>
        <v>#REF!</v>
      </c>
      <c r="B134" s="170" t="e">
        <f>IF(COUNTA(perf_points!#REF!)=0,"",perf_points!#REF!)</f>
        <v>#REF!</v>
      </c>
      <c r="C134" s="68"/>
      <c r="D134" s="172"/>
      <c r="E134" s="174"/>
      <c r="F134" s="174"/>
      <c r="H134" s="172"/>
      <c r="I134" s="172"/>
      <c r="J134" s="172"/>
    </row>
    <row r="135" spans="1:10" ht="9.75" customHeight="1" thickBot="1">
      <c r="A135" s="66" t="s">
        <v>33</v>
      </c>
      <c r="B135" s="76">
        <f ca="1">NOW()</f>
        <v>40437.75730081018</v>
      </c>
      <c r="C135" s="68"/>
      <c r="D135" s="172" t="s">
        <v>76</v>
      </c>
      <c r="E135" s="175" t="e">
        <f>IF(COUNTA(perf_points!#REF!)=0,"",perf_points!#REF!)</f>
        <v>#REF!</v>
      </c>
      <c r="F135" s="174" t="e">
        <f>IF(COUNTA($E135)=1,perf_points!#REF!,"")</f>
        <v>#REF!</v>
      </c>
      <c r="H135" s="179" t="s">
        <v>110</v>
      </c>
      <c r="I135" s="180" t="e">
        <f>IF(COUNTA(perf_points!#REF!)=0,"",perf_points!#REF!)</f>
        <v>#REF!</v>
      </c>
      <c r="J135" s="180">
        <f>IF(COUNTA($AO$3)=1,perf_points!#REF!,"")</f>
      </c>
    </row>
    <row r="136" spans="1:10" ht="9.75" customHeight="1">
      <c r="A136" s="63"/>
      <c r="B136" s="77"/>
      <c r="C136" s="68"/>
      <c r="D136" s="172"/>
      <c r="E136" s="174"/>
      <c r="F136" s="174"/>
      <c r="H136" s="172"/>
      <c r="I136" s="180"/>
      <c r="J136" s="180"/>
    </row>
    <row r="137" spans="2:10" ht="9.75" customHeight="1">
      <c r="B137" s="108" t="e">
        <f>perf_points!#REF!</f>
        <v>#REF!</v>
      </c>
      <c r="D137" s="177" t="s">
        <v>97</v>
      </c>
      <c r="E137" s="175" t="e">
        <f>IF(COUNTA(perf_points!#REF!)=0,"",perf_points!#REF!)</f>
        <v>#REF!</v>
      </c>
      <c r="F137" s="174" t="e">
        <f>IF(COUNTA($E137)=1,perf_points!#REF!,"")</f>
        <v>#REF!</v>
      </c>
      <c r="H137" s="177" t="e">
        <f>IF(COUNTA(perf_points!#REF!)=0,"",perf_points!#REF!)</f>
        <v>#REF!</v>
      </c>
      <c r="I137" s="176" t="e">
        <f>IF(COUNTA(perf_points!#REF!)=0,"",perf_points!#REF!)</f>
        <v>#REF!</v>
      </c>
      <c r="J137" s="181" t="e">
        <f>IF(COUNTA($I137)=1,perf_points!#REF!,"")</f>
        <v>#REF!</v>
      </c>
    </row>
    <row r="138" spans="9:10" ht="9.75" customHeight="1">
      <c r="I138" s="171"/>
      <c r="J138" s="171"/>
    </row>
    <row r="139" spans="2:10" ht="9.75" customHeight="1">
      <c r="B139" s="78" t="s">
        <v>100</v>
      </c>
      <c r="C139" s="78" t="s">
        <v>101</v>
      </c>
      <c r="D139" s="78" t="s">
        <v>102</v>
      </c>
      <c r="G139" s="182" t="s">
        <v>105</v>
      </c>
      <c r="H139" s="183" t="s">
        <v>106</v>
      </c>
      <c r="I139" s="184" t="s">
        <v>107</v>
      </c>
      <c r="J139" s="184" t="s">
        <v>108</v>
      </c>
    </row>
    <row r="140" spans="1:3" ht="9.75" customHeight="1">
      <c r="A140" s="155"/>
      <c r="B140" s="155"/>
      <c r="C140" s="155"/>
    </row>
    <row r="141" spans="1:3" ht="9.75" customHeight="1">
      <c r="A141" s="155"/>
      <c r="B141" s="155"/>
      <c r="C141" s="155"/>
    </row>
    <row r="142" spans="1:10" ht="9.75" customHeight="1" thickBot="1">
      <c r="A142" s="49"/>
      <c r="B142" s="49"/>
      <c r="C142" s="49"/>
      <c r="E142" s="42" t="s">
        <v>103</v>
      </c>
      <c r="F142" s="42" t="s">
        <v>104</v>
      </c>
      <c r="I142" s="57" t="s">
        <v>103</v>
      </c>
      <c r="J142" s="57" t="s">
        <v>104</v>
      </c>
    </row>
    <row r="143" spans="1:10" ht="9.75" customHeight="1" thickBot="1" thickTop="1">
      <c r="A143" s="58" t="e">
        <f>perf_points!#REF!</f>
        <v>#REF!</v>
      </c>
      <c r="B143" s="67"/>
      <c r="C143" s="68"/>
      <c r="D143" s="172" t="s">
        <v>72</v>
      </c>
      <c r="E143" s="173" t="e">
        <f>IF(COUNTA(perf_points!#REF!)=0,"",perf_points!#REF!)</f>
        <v>#REF!</v>
      </c>
      <c r="F143" s="174" t="e">
        <f>IF(COUNTA($E143)=1,perf_points!#REF!,"")</f>
        <v>#REF!</v>
      </c>
      <c r="H143" s="172" t="s">
        <v>77</v>
      </c>
      <c r="I143" s="178" t="e">
        <f>IF(COUNTA(perf_points!#REF!)=0,"",perf_points!#REF!)</f>
        <v>#REF!</v>
      </c>
      <c r="J143" s="172" t="e">
        <f>IF(COUNTA($I143)=1,perf_points!#REF!,"")</f>
        <v>#REF!</v>
      </c>
    </row>
    <row r="144" spans="1:10" ht="9.75" customHeight="1" thickBot="1" thickTop="1">
      <c r="A144" s="69"/>
      <c r="B144" s="67"/>
      <c r="C144" s="68"/>
      <c r="D144" s="172"/>
      <c r="E144" s="174"/>
      <c r="F144" s="174"/>
      <c r="H144" s="172"/>
      <c r="I144" s="172"/>
      <c r="J144" s="172"/>
    </row>
    <row r="145" spans="1:10" ht="9.75" customHeight="1">
      <c r="A145" s="64" t="s">
        <v>9</v>
      </c>
      <c r="B145" s="164" t="e">
        <f>perf_points!#REF!</f>
        <v>#REF!</v>
      </c>
      <c r="C145" s="68"/>
      <c r="D145" s="172" t="s">
        <v>73</v>
      </c>
      <c r="E145" s="175" t="e">
        <f>IF(COUNTA(perf_points!#REF!)=0,"",perf_points!#REF!)</f>
        <v>#REF!</v>
      </c>
      <c r="F145" s="174" t="e">
        <f>IF(COUNTA($E145)=1,perf_points!#REF!,"")</f>
        <v>#REF!</v>
      </c>
      <c r="H145" s="172" t="s">
        <v>78</v>
      </c>
      <c r="I145" s="179" t="e">
        <f>IF(COUNTA(perf_points!#REF!)=0,"",perf_points!#REF!)</f>
        <v>#REF!</v>
      </c>
      <c r="J145" s="172" t="e">
        <f>IF(COUNTA($I145)=1,perf_points!#REF!,"")</f>
        <v>#REF!</v>
      </c>
    </row>
    <row r="146" spans="1:10" ht="9.75" customHeight="1">
      <c r="A146" s="65" t="s">
        <v>10</v>
      </c>
      <c r="B146" s="165" t="e">
        <f>perf_points!#REF!</f>
        <v>#REF!</v>
      </c>
      <c r="C146" s="59"/>
      <c r="D146" s="172"/>
      <c r="E146" s="174"/>
      <c r="F146" s="174"/>
      <c r="H146" s="172"/>
      <c r="I146" s="179"/>
      <c r="J146" s="172"/>
    </row>
    <row r="147" spans="1:10" ht="9.75" customHeight="1">
      <c r="A147" s="65" t="s">
        <v>14</v>
      </c>
      <c r="B147" s="70" t="e">
        <f>perf_points!#REF!</f>
        <v>#REF!</v>
      </c>
      <c r="C147" s="68"/>
      <c r="D147" s="172" t="s">
        <v>71</v>
      </c>
      <c r="E147" s="173" t="e">
        <f>IF(COUNTA(perf_points!#REF!)=0,"",perf_points!#REF!)</f>
        <v>#REF!</v>
      </c>
      <c r="F147" s="174" t="e">
        <f>IF(COUNTA($E147)=1,perf_points!#REF!,"")</f>
        <v>#REF!</v>
      </c>
      <c r="H147" s="172" t="s">
        <v>79</v>
      </c>
      <c r="I147" s="179" t="e">
        <f>IF(COUNTA(perf_points!#REF!)=0,"",perf_points!#REF!)</f>
        <v>#REF!</v>
      </c>
      <c r="J147" s="172" t="e">
        <f>IF(COUNTA($I147)=1,perf_points!#REF!,"")</f>
        <v>#REF!</v>
      </c>
    </row>
    <row r="148" spans="1:10" ht="9.75" customHeight="1" thickBot="1">
      <c r="A148" s="153" t="s">
        <v>15</v>
      </c>
      <c r="B148" s="71" t="e">
        <f>perf_points!#REF!</f>
        <v>#REF!</v>
      </c>
      <c r="C148" s="68"/>
      <c r="D148" s="172"/>
      <c r="E148" s="174"/>
      <c r="F148" s="174"/>
      <c r="H148" s="172"/>
      <c r="I148" s="179"/>
      <c r="J148" s="172"/>
    </row>
    <row r="149" spans="1:10" ht="9.75" customHeight="1" thickBot="1">
      <c r="A149" s="72"/>
      <c r="B149" s="73"/>
      <c r="C149" s="68"/>
      <c r="D149" s="172" t="s">
        <v>74</v>
      </c>
      <c r="E149" s="176" t="e">
        <f>IF(COUNTA(perf_points!#REF!)=0,"",perf_points!#REF!)</f>
        <v>#REF!</v>
      </c>
      <c r="F149" s="174" t="e">
        <f>IF(COUNTA($E149)=1,perf_points!#REF!,"")</f>
        <v>#REF!</v>
      </c>
      <c r="H149" s="172" t="s">
        <v>80</v>
      </c>
      <c r="I149" s="179" t="e">
        <f>IF(COUNTA(perf_points!#REF!)=0,"",perf_points!#REF!)</f>
        <v>#REF!</v>
      </c>
      <c r="J149" s="172" t="e">
        <f>IF(COUNTA($I149)=1,perf_points!#REF!,"")</f>
        <v>#REF!</v>
      </c>
    </row>
    <row r="150" spans="1:10" ht="9.75" customHeight="1">
      <c r="A150" s="60" t="s">
        <v>32</v>
      </c>
      <c r="B150" s="74" t="e">
        <f>perf_points!#REF!</f>
        <v>#REF!</v>
      </c>
      <c r="C150" s="68"/>
      <c r="D150" s="172"/>
      <c r="E150" s="174"/>
      <c r="F150" s="174"/>
      <c r="H150" s="172"/>
      <c r="I150" s="172"/>
      <c r="J150" s="172"/>
    </row>
    <row r="151" spans="1:10" ht="9.75" customHeight="1">
      <c r="A151" s="61" t="s">
        <v>34</v>
      </c>
      <c r="B151" s="79" t="e">
        <f>perf_points!#REF!</f>
        <v>#REF!</v>
      </c>
      <c r="C151" s="68"/>
      <c r="D151" s="172" t="s">
        <v>75</v>
      </c>
      <c r="E151" s="176" t="e">
        <f>IF(COUNTA(perf_points!#REF!)=0,"",perf_points!#REF!)</f>
        <v>#REF!</v>
      </c>
      <c r="F151" s="174" t="e">
        <f>IF(COUNTA($E151)=1,perf_points!#REF!,"")</f>
        <v>#REF!</v>
      </c>
      <c r="H151" s="172" t="s">
        <v>81</v>
      </c>
      <c r="I151" s="178" t="e">
        <f>IF(COUNTA(perf_points!#REF!)=0,"",perf_points!#REF!)</f>
        <v>#REF!</v>
      </c>
      <c r="J151" s="172" t="e">
        <f>IF(COUNTA($I151)=1,perf_points!#REF!,"")</f>
        <v>#REF!</v>
      </c>
    </row>
    <row r="152" spans="1:10" ht="9.75" customHeight="1" thickBot="1">
      <c r="A152" s="62" t="s">
        <v>16</v>
      </c>
      <c r="B152" s="80" t="e">
        <f>perf_points!#REF!</f>
        <v>#REF!</v>
      </c>
      <c r="C152" s="68"/>
      <c r="D152" s="172"/>
      <c r="E152" s="174"/>
      <c r="F152" s="174"/>
      <c r="H152" s="172"/>
      <c r="I152" s="172"/>
      <c r="J152" s="172"/>
    </row>
    <row r="153" spans="1:10" ht="9.75" customHeight="1" thickBot="1">
      <c r="A153" s="63"/>
      <c r="B153" s="75"/>
      <c r="C153" s="68"/>
      <c r="D153" s="172" t="s">
        <v>51</v>
      </c>
      <c r="E153" s="176" t="e">
        <f>IF(COUNTA(perf_points!#REF!)=0,"",perf_points!#REF!)</f>
        <v>#REF!</v>
      </c>
      <c r="F153" s="174" t="e">
        <f>IF(COUNTA($E153)=1,perf_points!#REF!,"")</f>
        <v>#REF!</v>
      </c>
      <c r="H153" s="172" t="s">
        <v>82</v>
      </c>
      <c r="I153" s="178" t="e">
        <f>IF(COUNTA(perf_points!#REF!)=0,"",perf_points!#REF!)</f>
        <v>#REF!</v>
      </c>
      <c r="J153" s="172" t="e">
        <f>IF(COUNTA($I153)=1,perf_points!#REF!,"")</f>
        <v>#REF!</v>
      </c>
    </row>
    <row r="154" spans="1:10" ht="9.75" customHeight="1">
      <c r="A154" s="154" t="e">
        <f>IF(COUNTA(perf_points!#REF!)=0,"",perf_points!#REF!)</f>
        <v>#REF!</v>
      </c>
      <c r="B154" s="170" t="e">
        <f>IF(COUNTA(perf_points!#REF!)=0,"",perf_points!#REF!)</f>
        <v>#REF!</v>
      </c>
      <c r="C154" s="68"/>
      <c r="D154" s="172"/>
      <c r="E154" s="174"/>
      <c r="F154" s="174"/>
      <c r="H154" s="172"/>
      <c r="I154" s="172"/>
      <c r="J154" s="172"/>
    </row>
    <row r="155" spans="1:10" ht="9.75" customHeight="1" thickBot="1">
      <c r="A155" s="66" t="s">
        <v>33</v>
      </c>
      <c r="B155" s="76">
        <f ca="1">NOW()</f>
        <v>40437.75730081018</v>
      </c>
      <c r="C155" s="68"/>
      <c r="D155" s="172" t="s">
        <v>76</v>
      </c>
      <c r="E155" s="175" t="e">
        <f>IF(COUNTA(perf_points!#REF!)=0,"",perf_points!#REF!)</f>
        <v>#REF!</v>
      </c>
      <c r="F155" s="174" t="e">
        <f>IF(COUNTA($E155)=1,perf_points!#REF!,"")</f>
        <v>#REF!</v>
      </c>
      <c r="H155" s="179" t="s">
        <v>110</v>
      </c>
      <c r="I155" s="180" t="e">
        <f>IF(COUNTA(perf_points!#REF!)=0,"",perf_points!#REF!)</f>
        <v>#REF!</v>
      </c>
      <c r="J155" s="180">
        <f>IF(COUNTA($AO$3)=1,perf_points!#REF!,"")</f>
      </c>
    </row>
    <row r="156" spans="1:10" ht="9.75" customHeight="1">
      <c r="A156" s="63"/>
      <c r="B156" s="77"/>
      <c r="C156" s="68"/>
      <c r="D156" s="172"/>
      <c r="E156" s="174"/>
      <c r="F156" s="174"/>
      <c r="H156" s="172"/>
      <c r="I156" s="180"/>
      <c r="J156" s="180"/>
    </row>
    <row r="157" spans="2:10" ht="9.75" customHeight="1">
      <c r="B157" s="108" t="e">
        <f>perf_points!#REF!</f>
        <v>#REF!</v>
      </c>
      <c r="D157" s="177" t="s">
        <v>97</v>
      </c>
      <c r="E157" s="175" t="e">
        <f>IF(COUNTA(perf_points!#REF!)=0,"",perf_points!#REF!)</f>
        <v>#REF!</v>
      </c>
      <c r="F157" s="174" t="e">
        <f>IF(COUNTA($E157)=1,perf_points!#REF!,"")</f>
        <v>#REF!</v>
      </c>
      <c r="H157" s="177" t="e">
        <f>IF(COUNTA(perf_points!#REF!)=0,"",perf_points!#REF!)</f>
        <v>#REF!</v>
      </c>
      <c r="I157" s="176" t="e">
        <f>IF(COUNTA(perf_points!#REF!)=0,"",perf_points!#REF!)</f>
        <v>#REF!</v>
      </c>
      <c r="J157" s="181" t="e">
        <f>IF(COUNTA($I157)=1,perf_points!#REF!,"")</f>
        <v>#REF!</v>
      </c>
    </row>
    <row r="158" spans="9:10" ht="9.75" customHeight="1">
      <c r="I158" s="171"/>
      <c r="J158" s="171"/>
    </row>
    <row r="159" spans="2:10" ht="9.75" customHeight="1">
      <c r="B159" s="78" t="s">
        <v>100</v>
      </c>
      <c r="C159" s="78" t="s">
        <v>101</v>
      </c>
      <c r="D159" s="78" t="s">
        <v>102</v>
      </c>
      <c r="G159" s="182" t="s">
        <v>105</v>
      </c>
      <c r="H159" s="183" t="s">
        <v>106</v>
      </c>
      <c r="I159" s="184" t="s">
        <v>107</v>
      </c>
      <c r="J159" s="184" t="s">
        <v>108</v>
      </c>
    </row>
    <row r="160" spans="1:3" ht="9.75" customHeight="1">
      <c r="A160" s="156"/>
      <c r="B160" s="157"/>
      <c r="C160" s="158"/>
    </row>
    <row r="161" spans="1:3" ht="9.75" customHeight="1">
      <c r="A161" s="159"/>
      <c r="B161" s="157"/>
      <c r="C161" s="158"/>
    </row>
    <row r="162" spans="1:3" ht="9.75" customHeight="1">
      <c r="A162" s="63"/>
      <c r="B162" s="160"/>
      <c r="C162" s="158"/>
    </row>
    <row r="163" spans="1:10" ht="9.75" customHeight="1" thickBot="1">
      <c r="A163" s="49"/>
      <c r="B163" s="49"/>
      <c r="C163" s="49"/>
      <c r="E163" s="42" t="s">
        <v>103</v>
      </c>
      <c r="F163" s="42" t="s">
        <v>104</v>
      </c>
      <c r="I163" s="57" t="s">
        <v>103</v>
      </c>
      <c r="J163" s="57" t="s">
        <v>104</v>
      </c>
    </row>
    <row r="164" spans="1:10" ht="9.75" customHeight="1" thickBot="1" thickTop="1">
      <c r="A164" s="58" t="e">
        <f>perf_points!#REF!</f>
        <v>#REF!</v>
      </c>
      <c r="B164" s="67"/>
      <c r="C164" s="68"/>
      <c r="D164" s="172" t="s">
        <v>72</v>
      </c>
      <c r="E164" s="173" t="e">
        <f>IF(COUNTA(perf_points!#REF!)=0,"",perf_points!#REF!)</f>
        <v>#REF!</v>
      </c>
      <c r="F164" s="174" t="e">
        <f>IF(COUNTA($E164)=1,perf_points!#REF!,"")</f>
        <v>#REF!</v>
      </c>
      <c r="H164" s="172" t="s">
        <v>77</v>
      </c>
      <c r="I164" s="178" t="e">
        <f>IF(COUNTA(perf_points!#REF!)=0,"",perf_points!#REF!)</f>
        <v>#REF!</v>
      </c>
      <c r="J164" s="172" t="e">
        <f>IF(COUNTA($I164)=1,perf_points!#REF!,"")</f>
        <v>#REF!</v>
      </c>
    </row>
    <row r="165" spans="1:10" ht="9.75" customHeight="1" thickBot="1" thickTop="1">
      <c r="A165" s="69"/>
      <c r="B165" s="67"/>
      <c r="C165" s="68"/>
      <c r="D165" s="172"/>
      <c r="E165" s="174"/>
      <c r="F165" s="174"/>
      <c r="H165" s="172"/>
      <c r="I165" s="172"/>
      <c r="J165" s="172"/>
    </row>
    <row r="166" spans="1:10" ht="9.75" customHeight="1">
      <c r="A166" s="64" t="s">
        <v>9</v>
      </c>
      <c r="B166" s="164" t="e">
        <f>perf_points!#REF!</f>
        <v>#REF!</v>
      </c>
      <c r="C166" s="68"/>
      <c r="D166" s="172" t="s">
        <v>73</v>
      </c>
      <c r="E166" s="175" t="e">
        <f>IF(COUNTA(perf_points!#REF!)=0,"",perf_points!#REF!)</f>
        <v>#REF!</v>
      </c>
      <c r="F166" s="174" t="e">
        <f>IF(COUNTA($E166)=1,perf_points!#REF!,"")</f>
        <v>#REF!</v>
      </c>
      <c r="H166" s="172" t="s">
        <v>78</v>
      </c>
      <c r="I166" s="179" t="e">
        <f>IF(COUNTA(perf_points!#REF!)=0,"",perf_points!#REF!)</f>
        <v>#REF!</v>
      </c>
      <c r="J166" s="172" t="e">
        <f>IF(COUNTA($I166)=1,perf_points!#REF!,"")</f>
        <v>#REF!</v>
      </c>
    </row>
    <row r="167" spans="1:10" ht="9.75" customHeight="1">
      <c r="A167" s="65" t="s">
        <v>10</v>
      </c>
      <c r="B167" s="165" t="e">
        <f>perf_points!#REF!</f>
        <v>#REF!</v>
      </c>
      <c r="C167" s="59"/>
      <c r="D167" s="172"/>
      <c r="E167" s="174"/>
      <c r="F167" s="174"/>
      <c r="H167" s="172"/>
      <c r="I167" s="179"/>
      <c r="J167" s="172"/>
    </row>
    <row r="168" spans="1:10" ht="9.75" customHeight="1">
      <c r="A168" s="65" t="s">
        <v>14</v>
      </c>
      <c r="B168" s="70" t="e">
        <f>perf_points!#REF!</f>
        <v>#REF!</v>
      </c>
      <c r="C168" s="68"/>
      <c r="D168" s="172" t="s">
        <v>71</v>
      </c>
      <c r="E168" s="173" t="e">
        <f>IF(COUNTA(perf_points!#REF!)=0,"",perf_points!#REF!)</f>
        <v>#REF!</v>
      </c>
      <c r="F168" s="174" t="e">
        <f>IF(COUNTA($E168)=1,perf_points!#REF!,"")</f>
        <v>#REF!</v>
      </c>
      <c r="H168" s="172" t="s">
        <v>79</v>
      </c>
      <c r="I168" s="179" t="e">
        <f>IF(COUNTA(perf_points!#REF!)=0,"",perf_points!#REF!)</f>
        <v>#REF!</v>
      </c>
      <c r="J168" s="172" t="e">
        <f>IF(COUNTA($I168)=1,perf_points!#REF!,"")</f>
        <v>#REF!</v>
      </c>
    </row>
    <row r="169" spans="1:10" ht="9.75" customHeight="1" thickBot="1">
      <c r="A169" s="153" t="s">
        <v>15</v>
      </c>
      <c r="B169" s="71" t="e">
        <f>perf_points!#REF!</f>
        <v>#REF!</v>
      </c>
      <c r="C169" s="68"/>
      <c r="D169" s="172"/>
      <c r="E169" s="174"/>
      <c r="F169" s="174"/>
      <c r="H169" s="172"/>
      <c r="I169" s="179"/>
      <c r="J169" s="172"/>
    </row>
    <row r="170" spans="1:10" ht="9.75" customHeight="1" thickBot="1">
      <c r="A170" s="72"/>
      <c r="B170" s="73"/>
      <c r="C170" s="68"/>
      <c r="D170" s="172" t="s">
        <v>74</v>
      </c>
      <c r="E170" s="176" t="e">
        <f>IF(COUNTA(perf_points!#REF!)=0,"",perf_points!#REF!)</f>
        <v>#REF!</v>
      </c>
      <c r="F170" s="174" t="e">
        <f>IF(COUNTA($E170)=1,perf_points!#REF!,"")</f>
        <v>#REF!</v>
      </c>
      <c r="H170" s="172" t="s">
        <v>80</v>
      </c>
      <c r="I170" s="179" t="e">
        <f>IF(COUNTA(perf_points!#REF!)=0,"",perf_points!#REF!)</f>
        <v>#REF!</v>
      </c>
      <c r="J170" s="172" t="e">
        <f>IF(COUNTA($I170)=1,perf_points!#REF!,"")</f>
        <v>#REF!</v>
      </c>
    </row>
    <row r="171" spans="1:10" ht="9.75" customHeight="1">
      <c r="A171" s="60" t="s">
        <v>32</v>
      </c>
      <c r="B171" s="74" t="e">
        <f>perf_points!#REF!</f>
        <v>#REF!</v>
      </c>
      <c r="C171" s="68"/>
      <c r="D171" s="172"/>
      <c r="E171" s="174"/>
      <c r="F171" s="174"/>
      <c r="H171" s="172"/>
      <c r="I171" s="172"/>
      <c r="J171" s="172"/>
    </row>
    <row r="172" spans="1:10" ht="9.75" customHeight="1">
      <c r="A172" s="61" t="s">
        <v>34</v>
      </c>
      <c r="B172" s="79" t="e">
        <f>perf_points!#REF!</f>
        <v>#REF!</v>
      </c>
      <c r="C172" s="68"/>
      <c r="D172" s="172" t="s">
        <v>75</v>
      </c>
      <c r="E172" s="176" t="e">
        <f>IF(COUNTA(perf_points!#REF!)=0,"",perf_points!#REF!)</f>
        <v>#REF!</v>
      </c>
      <c r="F172" s="174" t="e">
        <f>IF(COUNTA($E172)=1,perf_points!#REF!,"")</f>
        <v>#REF!</v>
      </c>
      <c r="H172" s="172" t="s">
        <v>81</v>
      </c>
      <c r="I172" s="178" t="e">
        <f>IF(COUNTA(perf_points!#REF!)=0,"",perf_points!#REF!)</f>
        <v>#REF!</v>
      </c>
      <c r="J172" s="172" t="e">
        <f>IF(COUNTA($I172)=1,perf_points!#REF!,"")</f>
        <v>#REF!</v>
      </c>
    </row>
    <row r="173" spans="1:10" ht="9.75" customHeight="1" thickBot="1">
      <c r="A173" s="62" t="s">
        <v>16</v>
      </c>
      <c r="B173" s="80" t="e">
        <f>perf_points!#REF!</f>
        <v>#REF!</v>
      </c>
      <c r="C173" s="68"/>
      <c r="D173" s="172"/>
      <c r="E173" s="174"/>
      <c r="F173" s="174"/>
      <c r="H173" s="172"/>
      <c r="I173" s="172"/>
      <c r="J173" s="172"/>
    </row>
    <row r="174" spans="1:10" ht="9.75" customHeight="1" thickBot="1">
      <c r="A174" s="63"/>
      <c r="B174" s="75"/>
      <c r="C174" s="68"/>
      <c r="D174" s="172" t="s">
        <v>51</v>
      </c>
      <c r="E174" s="176" t="e">
        <f>IF(COUNTA(perf_points!#REF!)=0,"",perf_points!#REF!)</f>
        <v>#REF!</v>
      </c>
      <c r="F174" s="174" t="e">
        <f>IF(COUNTA($E174)=1,perf_points!#REF!,"")</f>
        <v>#REF!</v>
      </c>
      <c r="H174" s="172" t="s">
        <v>82</v>
      </c>
      <c r="I174" s="178" t="e">
        <f>IF(COUNTA(perf_points!#REF!)=0,"",perf_points!#REF!)</f>
        <v>#REF!</v>
      </c>
      <c r="J174" s="172" t="e">
        <f>IF(COUNTA($I174)=1,perf_points!#REF!,"")</f>
        <v>#REF!</v>
      </c>
    </row>
    <row r="175" spans="1:10" ht="9.75" customHeight="1">
      <c r="A175" s="154" t="e">
        <f>IF(COUNTA(perf_points!#REF!)=0,"",perf_points!#REF!)</f>
        <v>#REF!</v>
      </c>
      <c r="B175" s="170" t="e">
        <f>IF(COUNTA(perf_points!#REF!)=0,"",perf_points!#REF!)</f>
        <v>#REF!</v>
      </c>
      <c r="C175" s="68"/>
      <c r="D175" s="172"/>
      <c r="E175" s="174"/>
      <c r="F175" s="174"/>
      <c r="H175" s="172"/>
      <c r="I175" s="172"/>
      <c r="J175" s="172"/>
    </row>
    <row r="176" spans="1:10" ht="9.75" customHeight="1" thickBot="1">
      <c r="A176" s="66" t="s">
        <v>33</v>
      </c>
      <c r="B176" s="76">
        <f ca="1">NOW()</f>
        <v>40437.75730081018</v>
      </c>
      <c r="C176" s="68"/>
      <c r="D176" s="172" t="s">
        <v>76</v>
      </c>
      <c r="E176" s="175" t="e">
        <f>IF(COUNTA(perf_points!#REF!)=0,"",perf_points!#REF!)</f>
        <v>#REF!</v>
      </c>
      <c r="F176" s="174" t="e">
        <f>IF(COUNTA($E176)=1,perf_points!#REF!,"")</f>
        <v>#REF!</v>
      </c>
      <c r="H176" s="179" t="s">
        <v>110</v>
      </c>
      <c r="I176" s="180" t="e">
        <f>IF(COUNTA(perf_points!#REF!)=0,"",perf_points!#REF!)</f>
        <v>#REF!</v>
      </c>
      <c r="J176" s="180">
        <f>IF(COUNTA($AO$3)=1,perf_points!#REF!,"")</f>
      </c>
    </row>
    <row r="177" spans="1:10" ht="9.75" customHeight="1">
      <c r="A177" s="63"/>
      <c r="B177" s="77"/>
      <c r="C177" s="68"/>
      <c r="D177" s="172"/>
      <c r="E177" s="174"/>
      <c r="F177" s="174"/>
      <c r="H177" s="172"/>
      <c r="I177" s="180"/>
      <c r="J177" s="180"/>
    </row>
    <row r="178" spans="2:10" ht="9.75" customHeight="1">
      <c r="B178" s="108" t="e">
        <f>perf_points!#REF!</f>
        <v>#REF!</v>
      </c>
      <c r="D178" s="177" t="s">
        <v>97</v>
      </c>
      <c r="E178" s="175" t="e">
        <f>IF(COUNTA(perf_points!#REF!)=0,"",perf_points!#REF!)</f>
        <v>#REF!</v>
      </c>
      <c r="F178" s="174" t="e">
        <f>IF(COUNTA($E178)=1,perf_points!#REF!,"")</f>
        <v>#REF!</v>
      </c>
      <c r="H178" s="177" t="e">
        <f>IF(COUNTA(perf_points!#REF!)=0,"",perf_points!#REF!)</f>
        <v>#REF!</v>
      </c>
      <c r="I178" s="176" t="e">
        <f>IF(COUNTA(perf_points!#REF!)=0,"",perf_points!#REF!)</f>
        <v>#REF!</v>
      </c>
      <c r="J178" s="181" t="e">
        <f>IF(COUNTA($I178)=1,perf_points!#REF!,"")</f>
        <v>#REF!</v>
      </c>
    </row>
    <row r="179" spans="9:10" ht="9.75" customHeight="1">
      <c r="I179" s="171"/>
      <c r="J179" s="171"/>
    </row>
    <row r="180" spans="2:10" ht="9.75" customHeight="1">
      <c r="B180" s="78" t="s">
        <v>100</v>
      </c>
      <c r="C180" s="78" t="s">
        <v>101</v>
      </c>
      <c r="D180" s="78" t="s">
        <v>102</v>
      </c>
      <c r="G180" s="182" t="s">
        <v>105</v>
      </c>
      <c r="H180" s="183" t="s">
        <v>106</v>
      </c>
      <c r="I180" s="184" t="s">
        <v>107</v>
      </c>
      <c r="J180" s="184" t="s">
        <v>108</v>
      </c>
    </row>
    <row r="181" spans="1:3" ht="9.75" customHeight="1">
      <c r="A181" s="155"/>
      <c r="B181" s="155"/>
      <c r="C181" s="155"/>
    </row>
    <row r="182" spans="1:3" ht="9.75" customHeight="1">
      <c r="A182" s="155"/>
      <c r="B182" s="155"/>
      <c r="C182" s="155"/>
    </row>
    <row r="183" spans="1:10" ht="9.75" customHeight="1" thickBot="1">
      <c r="A183" s="49"/>
      <c r="B183" s="49"/>
      <c r="C183" s="49"/>
      <c r="E183" s="42" t="s">
        <v>103</v>
      </c>
      <c r="F183" s="42" t="s">
        <v>104</v>
      </c>
      <c r="I183" s="57" t="s">
        <v>103</v>
      </c>
      <c r="J183" s="57" t="s">
        <v>104</v>
      </c>
    </row>
    <row r="184" spans="1:10" ht="9.75" customHeight="1" thickBot="1" thickTop="1">
      <c r="A184" s="58" t="e">
        <f>perf_points!#REF!</f>
        <v>#REF!</v>
      </c>
      <c r="B184" s="67"/>
      <c r="C184" s="68"/>
      <c r="D184" s="172" t="s">
        <v>72</v>
      </c>
      <c r="E184" s="173" t="e">
        <f>IF(COUNTA(perf_points!#REF!)=0,"",perf_points!#REF!)</f>
        <v>#REF!</v>
      </c>
      <c r="F184" s="174" t="e">
        <f>IF(COUNTA($E184)=1,perf_points!#REF!,"")</f>
        <v>#REF!</v>
      </c>
      <c r="H184" s="172" t="s">
        <v>77</v>
      </c>
      <c r="I184" s="178" t="e">
        <f>IF(COUNTA(perf_points!#REF!)=0,"",perf_points!#REF!)</f>
        <v>#REF!</v>
      </c>
      <c r="J184" s="172" t="e">
        <f>IF(COUNTA($I184)=1,perf_points!#REF!,"")</f>
        <v>#REF!</v>
      </c>
    </row>
    <row r="185" spans="1:10" ht="9.75" customHeight="1" thickBot="1" thickTop="1">
      <c r="A185" s="69"/>
      <c r="B185" s="67"/>
      <c r="C185" s="68"/>
      <c r="D185" s="172"/>
      <c r="E185" s="174"/>
      <c r="F185" s="174"/>
      <c r="H185" s="172"/>
      <c r="I185" s="172"/>
      <c r="J185" s="172"/>
    </row>
    <row r="186" spans="1:10" ht="9.75" customHeight="1">
      <c r="A186" s="64" t="s">
        <v>9</v>
      </c>
      <c r="B186" s="164" t="e">
        <f>perf_points!#REF!</f>
        <v>#REF!</v>
      </c>
      <c r="C186" s="68"/>
      <c r="D186" s="172" t="s">
        <v>73</v>
      </c>
      <c r="E186" s="175" t="e">
        <f>IF(COUNTA(perf_points!#REF!)=0,"",perf_points!#REF!)</f>
        <v>#REF!</v>
      </c>
      <c r="F186" s="174" t="e">
        <f>IF(COUNTA($E186)=1,perf_points!#REF!,"")</f>
        <v>#REF!</v>
      </c>
      <c r="H186" s="172" t="s">
        <v>78</v>
      </c>
      <c r="I186" s="179" t="e">
        <f>IF(COUNTA(perf_points!#REF!)=0,"",perf_points!#REF!)</f>
        <v>#REF!</v>
      </c>
      <c r="J186" s="172" t="e">
        <f>IF(COUNTA($I186)=1,perf_points!#REF!,"")</f>
        <v>#REF!</v>
      </c>
    </row>
    <row r="187" spans="1:10" ht="9.75" customHeight="1">
      <c r="A187" s="65" t="s">
        <v>10</v>
      </c>
      <c r="B187" s="165" t="e">
        <f>perf_points!#REF!</f>
        <v>#REF!</v>
      </c>
      <c r="C187" s="59"/>
      <c r="D187" s="172"/>
      <c r="E187" s="174"/>
      <c r="F187" s="174"/>
      <c r="H187" s="172"/>
      <c r="I187" s="179"/>
      <c r="J187" s="172"/>
    </row>
    <row r="188" spans="1:10" ht="9.75" customHeight="1">
      <c r="A188" s="65" t="s">
        <v>14</v>
      </c>
      <c r="B188" s="70" t="e">
        <f>perf_points!#REF!</f>
        <v>#REF!</v>
      </c>
      <c r="C188" s="68"/>
      <c r="D188" s="172" t="s">
        <v>71</v>
      </c>
      <c r="E188" s="173" t="e">
        <f>IF(COUNTA(perf_points!#REF!)=0,"",perf_points!#REF!)</f>
        <v>#REF!</v>
      </c>
      <c r="F188" s="174" t="e">
        <f>IF(COUNTA($E188)=1,perf_points!#REF!,"")</f>
        <v>#REF!</v>
      </c>
      <c r="H188" s="172" t="s">
        <v>79</v>
      </c>
      <c r="I188" s="179" t="e">
        <f>IF(COUNTA(perf_points!#REF!)=0,"",perf_points!#REF!)</f>
        <v>#REF!</v>
      </c>
      <c r="J188" s="172" t="e">
        <f>IF(COUNTA($I188)=1,perf_points!#REF!,"")</f>
        <v>#REF!</v>
      </c>
    </row>
    <row r="189" spans="1:10" ht="9.75" customHeight="1" thickBot="1">
      <c r="A189" s="153" t="s">
        <v>15</v>
      </c>
      <c r="B189" s="71" t="e">
        <f>perf_points!#REF!</f>
        <v>#REF!</v>
      </c>
      <c r="C189" s="68"/>
      <c r="D189" s="172"/>
      <c r="E189" s="174"/>
      <c r="F189" s="174"/>
      <c r="H189" s="172"/>
      <c r="I189" s="179"/>
      <c r="J189" s="172"/>
    </row>
    <row r="190" spans="1:10" ht="9.75" customHeight="1" thickBot="1">
      <c r="A190" s="72"/>
      <c r="B190" s="73"/>
      <c r="C190" s="68"/>
      <c r="D190" s="172" t="s">
        <v>74</v>
      </c>
      <c r="E190" s="176" t="e">
        <f>IF(COUNTA(perf_points!#REF!)=0,"",perf_points!#REF!)</f>
        <v>#REF!</v>
      </c>
      <c r="F190" s="174" t="e">
        <f>IF(COUNTA($E190)=1,perf_points!#REF!,"")</f>
        <v>#REF!</v>
      </c>
      <c r="H190" s="172" t="s">
        <v>80</v>
      </c>
      <c r="I190" s="179" t="e">
        <f>IF(COUNTA(perf_points!#REF!)=0,"",perf_points!#REF!)</f>
        <v>#REF!</v>
      </c>
      <c r="J190" s="172" t="e">
        <f>IF(COUNTA($I190)=1,perf_points!#REF!,"")</f>
        <v>#REF!</v>
      </c>
    </row>
    <row r="191" spans="1:10" ht="9.75" customHeight="1">
      <c r="A191" s="60" t="s">
        <v>32</v>
      </c>
      <c r="B191" s="74" t="e">
        <f>perf_points!#REF!</f>
        <v>#REF!</v>
      </c>
      <c r="C191" s="68"/>
      <c r="D191" s="172"/>
      <c r="E191" s="174"/>
      <c r="F191" s="174"/>
      <c r="H191" s="172"/>
      <c r="I191" s="172"/>
      <c r="J191" s="172"/>
    </row>
    <row r="192" spans="1:10" ht="9.75" customHeight="1">
      <c r="A192" s="61" t="s">
        <v>34</v>
      </c>
      <c r="B192" s="79" t="e">
        <f>perf_points!#REF!</f>
        <v>#REF!</v>
      </c>
      <c r="C192" s="68"/>
      <c r="D192" s="172" t="s">
        <v>75</v>
      </c>
      <c r="E192" s="176" t="e">
        <f>IF(COUNTA(perf_points!#REF!)=0,"",perf_points!#REF!)</f>
        <v>#REF!</v>
      </c>
      <c r="F192" s="174" t="e">
        <f>IF(COUNTA($E192)=1,perf_points!#REF!,"")</f>
        <v>#REF!</v>
      </c>
      <c r="H192" s="172" t="s">
        <v>81</v>
      </c>
      <c r="I192" s="178" t="e">
        <f>IF(COUNTA(perf_points!#REF!)=0,"",perf_points!#REF!)</f>
        <v>#REF!</v>
      </c>
      <c r="J192" s="172" t="e">
        <f>IF(COUNTA($I192)=1,perf_points!#REF!,"")</f>
        <v>#REF!</v>
      </c>
    </row>
    <row r="193" spans="1:10" ht="9.75" customHeight="1" thickBot="1">
      <c r="A193" s="62" t="s">
        <v>16</v>
      </c>
      <c r="B193" s="80" t="e">
        <f>perf_points!#REF!</f>
        <v>#REF!</v>
      </c>
      <c r="C193" s="68"/>
      <c r="D193" s="172"/>
      <c r="E193" s="174"/>
      <c r="F193" s="174"/>
      <c r="H193" s="172"/>
      <c r="I193" s="172"/>
      <c r="J193" s="172"/>
    </row>
    <row r="194" spans="1:10" ht="9.75" customHeight="1" thickBot="1">
      <c r="A194" s="63"/>
      <c r="B194" s="75"/>
      <c r="C194" s="68"/>
      <c r="D194" s="172" t="s">
        <v>51</v>
      </c>
      <c r="E194" s="176" t="e">
        <f>IF(COUNTA(perf_points!#REF!)=0,"",perf_points!#REF!)</f>
        <v>#REF!</v>
      </c>
      <c r="F194" s="174" t="e">
        <f>IF(COUNTA($E194)=1,perf_points!#REF!,"")</f>
        <v>#REF!</v>
      </c>
      <c r="H194" s="172" t="s">
        <v>82</v>
      </c>
      <c r="I194" s="178" t="e">
        <f>IF(COUNTA(perf_points!#REF!)=0,"",perf_points!#REF!)</f>
        <v>#REF!</v>
      </c>
      <c r="J194" s="172" t="e">
        <f>IF(COUNTA($I194)=1,perf_points!#REF!,"")</f>
        <v>#REF!</v>
      </c>
    </row>
    <row r="195" spans="1:10" ht="9.75" customHeight="1">
      <c r="A195" s="154" t="e">
        <f>IF(COUNTA(perf_points!#REF!)=0,"",perf_points!#REF!)</f>
        <v>#REF!</v>
      </c>
      <c r="B195" s="170" t="e">
        <f>IF(COUNTA(perf_points!#REF!)=0,"",perf_points!#REF!)</f>
        <v>#REF!</v>
      </c>
      <c r="C195" s="68"/>
      <c r="D195" s="172"/>
      <c r="E195" s="174"/>
      <c r="F195" s="174"/>
      <c r="H195" s="172"/>
      <c r="I195" s="172"/>
      <c r="J195" s="172"/>
    </row>
    <row r="196" spans="1:10" ht="9.75" customHeight="1" thickBot="1">
      <c r="A196" s="66" t="s">
        <v>33</v>
      </c>
      <c r="B196" s="76">
        <f ca="1">NOW()</f>
        <v>40437.75730081018</v>
      </c>
      <c r="C196" s="68"/>
      <c r="D196" s="172" t="s">
        <v>76</v>
      </c>
      <c r="E196" s="175" t="e">
        <f>IF(COUNTA(perf_points!#REF!)=0,"",perf_points!#REF!)</f>
        <v>#REF!</v>
      </c>
      <c r="F196" s="174" t="e">
        <f>IF(COUNTA($E196)=1,perf_points!#REF!,"")</f>
        <v>#REF!</v>
      </c>
      <c r="H196" s="179" t="s">
        <v>110</v>
      </c>
      <c r="I196" s="180" t="e">
        <f>IF(COUNTA(perf_points!#REF!)=0,"",perf_points!#REF!)</f>
        <v>#REF!</v>
      </c>
      <c r="J196" s="180">
        <f>IF(COUNTA($AO$3)=1,perf_points!#REF!,"")</f>
      </c>
    </row>
    <row r="197" spans="1:10" ht="9.75" customHeight="1">
      <c r="A197" s="63"/>
      <c r="B197" s="77"/>
      <c r="C197" s="68"/>
      <c r="D197" s="172"/>
      <c r="E197" s="174"/>
      <c r="F197" s="174"/>
      <c r="H197" s="172"/>
      <c r="I197" s="180"/>
      <c r="J197" s="180"/>
    </row>
    <row r="198" spans="2:10" ht="9.75" customHeight="1">
      <c r="B198" s="108" t="e">
        <f>perf_points!#REF!</f>
        <v>#REF!</v>
      </c>
      <c r="D198" s="177" t="s">
        <v>97</v>
      </c>
      <c r="E198" s="175" t="e">
        <f>IF(COUNTA(perf_points!#REF!)=0,"",perf_points!#REF!)</f>
        <v>#REF!</v>
      </c>
      <c r="F198" s="174" t="e">
        <f>IF(COUNTA($E198)=1,perf_points!#REF!,"")</f>
        <v>#REF!</v>
      </c>
      <c r="H198" s="177" t="e">
        <f>IF(COUNTA(perf_points!#REF!)=0,"",perf_points!#REF!)</f>
        <v>#REF!</v>
      </c>
      <c r="I198" s="176" t="e">
        <f>IF(COUNTA(perf_points!#REF!)=0,"",perf_points!#REF!)</f>
        <v>#REF!</v>
      </c>
      <c r="J198" s="181" t="e">
        <f>IF(COUNTA($I198)=1,perf_points!#REF!,"")</f>
        <v>#REF!</v>
      </c>
    </row>
    <row r="199" spans="9:10" ht="9.75" customHeight="1">
      <c r="I199" s="171"/>
      <c r="J199" s="171"/>
    </row>
    <row r="200" spans="2:10" ht="9.75" customHeight="1">
      <c r="B200" s="78" t="s">
        <v>100</v>
      </c>
      <c r="C200" s="78" t="s">
        <v>101</v>
      </c>
      <c r="D200" s="78" t="s">
        <v>102</v>
      </c>
      <c r="G200" s="182" t="s">
        <v>105</v>
      </c>
      <c r="H200" s="183" t="s">
        <v>106</v>
      </c>
      <c r="I200" s="184" t="s">
        <v>107</v>
      </c>
      <c r="J200" s="184" t="s">
        <v>108</v>
      </c>
    </row>
    <row r="201" spans="1:3" ht="9.75" customHeight="1">
      <c r="A201" s="159"/>
      <c r="B201" s="157"/>
      <c r="C201" s="158"/>
    </row>
    <row r="202" spans="1:3" ht="9.75" customHeight="1">
      <c r="A202" s="63"/>
      <c r="B202" s="160"/>
      <c r="C202" s="158"/>
    </row>
    <row r="203" spans="1:10" ht="9.75" customHeight="1" thickBot="1">
      <c r="A203" s="49"/>
      <c r="B203" s="49"/>
      <c r="C203" s="49"/>
      <c r="E203" s="42" t="s">
        <v>103</v>
      </c>
      <c r="F203" s="42" t="s">
        <v>104</v>
      </c>
      <c r="I203" s="57" t="s">
        <v>103</v>
      </c>
      <c r="J203" s="57" t="s">
        <v>104</v>
      </c>
    </row>
    <row r="204" spans="1:10" ht="9.75" customHeight="1" thickBot="1" thickTop="1">
      <c r="A204" s="58" t="e">
        <f>perf_points!#REF!</f>
        <v>#REF!</v>
      </c>
      <c r="B204" s="67"/>
      <c r="C204" s="68"/>
      <c r="D204" s="172" t="s">
        <v>72</v>
      </c>
      <c r="E204" s="173" t="e">
        <f>IF(COUNTA(perf_points!#REF!)=0,"",perf_points!#REF!)</f>
        <v>#REF!</v>
      </c>
      <c r="F204" s="174" t="e">
        <f>IF(COUNTA($E204)=1,perf_points!#REF!,"")</f>
        <v>#REF!</v>
      </c>
      <c r="H204" s="172" t="s">
        <v>77</v>
      </c>
      <c r="I204" s="178" t="e">
        <f>IF(COUNTA(perf_points!#REF!)=0,"",perf_points!#REF!)</f>
        <v>#REF!</v>
      </c>
      <c r="J204" s="172" t="e">
        <f>IF(COUNTA($I204)=1,perf_points!#REF!,"")</f>
        <v>#REF!</v>
      </c>
    </row>
    <row r="205" spans="1:10" ht="9.75" customHeight="1" thickBot="1" thickTop="1">
      <c r="A205" s="69"/>
      <c r="B205" s="67"/>
      <c r="C205" s="68"/>
      <c r="D205" s="172"/>
      <c r="E205" s="174"/>
      <c r="F205" s="174"/>
      <c r="H205" s="172"/>
      <c r="I205" s="172"/>
      <c r="J205" s="172"/>
    </row>
    <row r="206" spans="1:10" ht="9.75" customHeight="1">
      <c r="A206" s="64" t="s">
        <v>9</v>
      </c>
      <c r="B206" s="164" t="e">
        <f>perf_points!#REF!</f>
        <v>#REF!</v>
      </c>
      <c r="C206" s="68"/>
      <c r="D206" s="172" t="s">
        <v>73</v>
      </c>
      <c r="E206" s="175" t="e">
        <f>IF(COUNTA(perf_points!#REF!)=0,"",perf_points!#REF!)</f>
        <v>#REF!</v>
      </c>
      <c r="F206" s="174" t="e">
        <f>IF(COUNTA($E206)=1,perf_points!#REF!,"")</f>
        <v>#REF!</v>
      </c>
      <c r="H206" s="172" t="s">
        <v>78</v>
      </c>
      <c r="I206" s="179" t="e">
        <f>IF(COUNTA(perf_points!#REF!)=0,"",perf_points!#REF!)</f>
        <v>#REF!</v>
      </c>
      <c r="J206" s="172" t="e">
        <f>IF(COUNTA($I206)=1,perf_points!#REF!,"")</f>
        <v>#REF!</v>
      </c>
    </row>
    <row r="207" spans="1:10" ht="9.75" customHeight="1">
      <c r="A207" s="65" t="s">
        <v>10</v>
      </c>
      <c r="B207" s="165" t="e">
        <f>perf_points!#REF!</f>
        <v>#REF!</v>
      </c>
      <c r="C207" s="59"/>
      <c r="D207" s="172"/>
      <c r="E207" s="174"/>
      <c r="F207" s="174"/>
      <c r="H207" s="172"/>
      <c r="I207" s="179"/>
      <c r="J207" s="172"/>
    </row>
    <row r="208" spans="1:10" ht="9.75" customHeight="1">
      <c r="A208" s="65" t="s">
        <v>14</v>
      </c>
      <c r="B208" s="70" t="e">
        <f>perf_points!#REF!</f>
        <v>#REF!</v>
      </c>
      <c r="C208" s="68"/>
      <c r="D208" s="172" t="s">
        <v>71</v>
      </c>
      <c r="E208" s="173" t="e">
        <f>IF(COUNTA(perf_points!#REF!)=0,"",perf_points!#REF!)</f>
        <v>#REF!</v>
      </c>
      <c r="F208" s="174" t="e">
        <f>IF(COUNTA($E208)=1,perf_points!#REF!,"")</f>
        <v>#REF!</v>
      </c>
      <c r="H208" s="172" t="s">
        <v>79</v>
      </c>
      <c r="I208" s="179" t="e">
        <f>IF(COUNTA(perf_points!#REF!)=0,"",perf_points!#REF!)</f>
        <v>#REF!</v>
      </c>
      <c r="J208" s="172" t="e">
        <f>IF(COUNTA($I208)=1,perf_points!#REF!,"")</f>
        <v>#REF!</v>
      </c>
    </row>
    <row r="209" spans="1:10" ht="9.75" customHeight="1" thickBot="1">
      <c r="A209" s="153" t="s">
        <v>15</v>
      </c>
      <c r="B209" s="71" t="e">
        <f>perf_points!#REF!</f>
        <v>#REF!</v>
      </c>
      <c r="C209" s="68"/>
      <c r="D209" s="172"/>
      <c r="E209" s="174"/>
      <c r="F209" s="174"/>
      <c r="H209" s="172"/>
      <c r="I209" s="179"/>
      <c r="J209" s="172"/>
    </row>
    <row r="210" spans="1:10" ht="9.75" customHeight="1" thickBot="1">
      <c r="A210" s="72"/>
      <c r="B210" s="73"/>
      <c r="C210" s="68"/>
      <c r="D210" s="172" t="s">
        <v>74</v>
      </c>
      <c r="E210" s="176" t="e">
        <f>IF(COUNTA(perf_points!#REF!)=0,"",perf_points!#REF!)</f>
        <v>#REF!</v>
      </c>
      <c r="F210" s="174" t="e">
        <f>IF(COUNTA($E210)=1,perf_points!#REF!,"")</f>
        <v>#REF!</v>
      </c>
      <c r="H210" s="172" t="s">
        <v>80</v>
      </c>
      <c r="I210" s="179" t="e">
        <f>IF(COUNTA(perf_points!#REF!)=0,"",perf_points!#REF!)</f>
        <v>#REF!</v>
      </c>
      <c r="J210" s="172" t="e">
        <f>IF(COUNTA($I210)=1,perf_points!#REF!,"")</f>
        <v>#REF!</v>
      </c>
    </row>
    <row r="211" spans="1:10" ht="9.75" customHeight="1">
      <c r="A211" s="60" t="s">
        <v>32</v>
      </c>
      <c r="B211" s="74" t="e">
        <f>perf_points!#REF!</f>
        <v>#REF!</v>
      </c>
      <c r="C211" s="68"/>
      <c r="D211" s="172"/>
      <c r="E211" s="174"/>
      <c r="F211" s="174"/>
      <c r="H211" s="172"/>
      <c r="I211" s="172"/>
      <c r="J211" s="172"/>
    </row>
    <row r="212" spans="1:10" ht="9.75" customHeight="1">
      <c r="A212" s="61" t="s">
        <v>34</v>
      </c>
      <c r="B212" s="79" t="e">
        <f>perf_points!#REF!</f>
        <v>#REF!</v>
      </c>
      <c r="C212" s="68"/>
      <c r="D212" s="172" t="s">
        <v>75</v>
      </c>
      <c r="E212" s="176" t="e">
        <f>IF(COUNTA(perf_points!#REF!)=0,"",perf_points!#REF!)</f>
        <v>#REF!</v>
      </c>
      <c r="F212" s="174" t="e">
        <f>IF(COUNTA($E212)=1,perf_points!#REF!,"")</f>
        <v>#REF!</v>
      </c>
      <c r="H212" s="172" t="s">
        <v>81</v>
      </c>
      <c r="I212" s="178" t="e">
        <f>IF(COUNTA(perf_points!#REF!)=0,"",perf_points!#REF!)</f>
        <v>#REF!</v>
      </c>
      <c r="J212" s="172" t="e">
        <f>IF(COUNTA($I212)=1,perf_points!#REF!,"")</f>
        <v>#REF!</v>
      </c>
    </row>
    <row r="213" spans="1:10" ht="9.75" customHeight="1" thickBot="1">
      <c r="A213" s="62" t="s">
        <v>16</v>
      </c>
      <c r="B213" s="80" t="e">
        <f>perf_points!#REF!</f>
        <v>#REF!</v>
      </c>
      <c r="C213" s="68"/>
      <c r="D213" s="172"/>
      <c r="E213" s="174"/>
      <c r="F213" s="174"/>
      <c r="H213" s="172"/>
      <c r="I213" s="172"/>
      <c r="J213" s="172"/>
    </row>
    <row r="214" spans="1:10" ht="9.75" customHeight="1" thickBot="1">
      <c r="A214" s="63"/>
      <c r="B214" s="75"/>
      <c r="C214" s="68"/>
      <c r="D214" s="172" t="s">
        <v>51</v>
      </c>
      <c r="E214" s="176" t="e">
        <f>IF(COUNTA(perf_points!#REF!)=0,"",perf_points!#REF!)</f>
        <v>#REF!</v>
      </c>
      <c r="F214" s="174" t="e">
        <f>IF(COUNTA($E214)=1,perf_points!#REF!,"")</f>
        <v>#REF!</v>
      </c>
      <c r="H214" s="172" t="s">
        <v>82</v>
      </c>
      <c r="I214" s="178" t="e">
        <f>IF(COUNTA(perf_points!#REF!)=0,"",perf_points!#REF!)</f>
        <v>#REF!</v>
      </c>
      <c r="J214" s="172" t="e">
        <f>IF(COUNTA($I214)=1,perf_points!#REF!,"")</f>
        <v>#REF!</v>
      </c>
    </row>
    <row r="215" spans="1:10" ht="9.75" customHeight="1">
      <c r="A215" s="154" t="e">
        <f>IF(COUNTA(perf_points!#REF!)=0,"",perf_points!#REF!)</f>
        <v>#REF!</v>
      </c>
      <c r="B215" s="170" t="e">
        <f>IF(COUNTA(perf_points!#REF!)=0,"",perf_points!#REF!)</f>
        <v>#REF!</v>
      </c>
      <c r="C215" s="68"/>
      <c r="D215" s="172"/>
      <c r="E215" s="174"/>
      <c r="F215" s="174"/>
      <c r="H215" s="172"/>
      <c r="I215" s="172"/>
      <c r="J215" s="172"/>
    </row>
    <row r="216" spans="1:10" ht="9.75" customHeight="1" thickBot="1">
      <c r="A216" s="66" t="s">
        <v>33</v>
      </c>
      <c r="B216" s="76">
        <f ca="1">NOW()</f>
        <v>40437.75730081018</v>
      </c>
      <c r="C216" s="68"/>
      <c r="D216" s="172" t="s">
        <v>76</v>
      </c>
      <c r="E216" s="175" t="e">
        <f>IF(COUNTA(perf_points!#REF!)=0,"",perf_points!#REF!)</f>
        <v>#REF!</v>
      </c>
      <c r="F216" s="174" t="e">
        <f>IF(COUNTA($E216)=1,perf_points!#REF!,"")</f>
        <v>#REF!</v>
      </c>
      <c r="H216" s="179" t="s">
        <v>110</v>
      </c>
      <c r="I216" s="180" t="e">
        <f>IF(COUNTA(perf_points!#REF!)=0,"",perf_points!#REF!)</f>
        <v>#REF!</v>
      </c>
      <c r="J216" s="180">
        <f>IF(COUNTA($AO$3)=1,perf_points!#REF!,"")</f>
      </c>
    </row>
    <row r="217" spans="1:10" ht="9.75" customHeight="1">
      <c r="A217" s="63"/>
      <c r="B217" s="77"/>
      <c r="C217" s="68"/>
      <c r="D217" s="172"/>
      <c r="E217" s="174"/>
      <c r="F217" s="174"/>
      <c r="H217" s="172"/>
      <c r="I217" s="180"/>
      <c r="J217" s="180"/>
    </row>
    <row r="218" spans="2:10" ht="9.75" customHeight="1">
      <c r="B218" s="108" t="e">
        <f>perf_points!#REF!</f>
        <v>#REF!</v>
      </c>
      <c r="D218" s="177" t="s">
        <v>97</v>
      </c>
      <c r="E218" s="175" t="e">
        <f>IF(COUNTA(perf_points!#REF!)=0,"",perf_points!#REF!)</f>
        <v>#REF!</v>
      </c>
      <c r="F218" s="174" t="e">
        <f>IF(COUNTA($E218)=1,perf_points!#REF!,"")</f>
        <v>#REF!</v>
      </c>
      <c r="H218" s="177" t="e">
        <f>IF(COUNTA(perf_points!#REF!)=0,"",perf_points!#REF!)</f>
        <v>#REF!</v>
      </c>
      <c r="I218" s="176" t="e">
        <f>IF(COUNTA(perf_points!#REF!)=0,"",perf_points!#REF!)</f>
        <v>#REF!</v>
      </c>
      <c r="J218" s="181" t="e">
        <f>IF(COUNTA($I218)=1,perf_points!#REF!,"")</f>
        <v>#REF!</v>
      </c>
    </row>
    <row r="219" spans="9:10" ht="9.75" customHeight="1">
      <c r="I219" s="171"/>
      <c r="J219" s="171"/>
    </row>
    <row r="220" spans="2:10" ht="9.75" customHeight="1">
      <c r="B220" s="78" t="s">
        <v>100</v>
      </c>
      <c r="C220" s="78" t="s">
        <v>101</v>
      </c>
      <c r="D220" s="78" t="s">
        <v>102</v>
      </c>
      <c r="G220" s="182" t="s">
        <v>105</v>
      </c>
      <c r="H220" s="183" t="s">
        <v>106</v>
      </c>
      <c r="I220" s="184" t="s">
        <v>107</v>
      </c>
      <c r="J220" s="184" t="s">
        <v>108</v>
      </c>
    </row>
    <row r="221" spans="1:3" ht="9.75" customHeight="1">
      <c r="A221" s="155"/>
      <c r="B221" s="155"/>
      <c r="C221" s="155"/>
    </row>
    <row r="222" spans="1:3" ht="9.75" customHeight="1">
      <c r="A222" s="155"/>
      <c r="B222" s="155"/>
      <c r="C222" s="155"/>
    </row>
    <row r="223" spans="1:10" ht="9.75" customHeight="1" thickBot="1">
      <c r="A223" s="49"/>
      <c r="B223" s="49"/>
      <c r="C223" s="49"/>
      <c r="E223" s="42" t="s">
        <v>103</v>
      </c>
      <c r="F223" s="42" t="s">
        <v>104</v>
      </c>
      <c r="I223" s="57" t="s">
        <v>103</v>
      </c>
      <c r="J223" s="57" t="s">
        <v>104</v>
      </c>
    </row>
    <row r="224" spans="1:10" ht="9.75" customHeight="1" thickBot="1" thickTop="1">
      <c r="A224" s="58" t="e">
        <f>perf_points!#REF!</f>
        <v>#REF!</v>
      </c>
      <c r="B224" s="67"/>
      <c r="C224" s="68"/>
      <c r="D224" s="172" t="s">
        <v>72</v>
      </c>
      <c r="E224" s="173" t="e">
        <f>IF(COUNTA(perf_points!#REF!)=0,"",perf_points!#REF!)</f>
        <v>#REF!</v>
      </c>
      <c r="F224" s="174" t="e">
        <f>IF(COUNTA($E224)=1,perf_points!#REF!,"")</f>
        <v>#REF!</v>
      </c>
      <c r="H224" s="172" t="s">
        <v>77</v>
      </c>
      <c r="I224" s="178" t="e">
        <f>IF(COUNTA(perf_points!#REF!)=0,"",perf_points!#REF!)</f>
        <v>#REF!</v>
      </c>
      <c r="J224" s="172" t="e">
        <f>IF(COUNTA($I224)=1,perf_points!#REF!,"")</f>
        <v>#REF!</v>
      </c>
    </row>
    <row r="225" spans="1:10" ht="9.75" customHeight="1" thickBot="1" thickTop="1">
      <c r="A225" s="69"/>
      <c r="B225" s="67"/>
      <c r="C225" s="68"/>
      <c r="D225" s="172"/>
      <c r="E225" s="174"/>
      <c r="F225" s="174"/>
      <c r="H225" s="172"/>
      <c r="I225" s="172"/>
      <c r="J225" s="172"/>
    </row>
    <row r="226" spans="1:10" ht="9.75" customHeight="1">
      <c r="A226" s="64" t="s">
        <v>9</v>
      </c>
      <c r="B226" s="164" t="e">
        <f>perf_points!#REF!</f>
        <v>#REF!</v>
      </c>
      <c r="C226" s="68"/>
      <c r="D226" s="172" t="s">
        <v>73</v>
      </c>
      <c r="E226" s="175" t="e">
        <f>IF(COUNTA(perf_points!#REF!)=0,"",perf_points!#REF!)</f>
        <v>#REF!</v>
      </c>
      <c r="F226" s="174" t="e">
        <f>IF(COUNTA($E226)=1,perf_points!#REF!,"")</f>
        <v>#REF!</v>
      </c>
      <c r="H226" s="172" t="s">
        <v>78</v>
      </c>
      <c r="I226" s="179" t="e">
        <f>IF(COUNTA(perf_points!#REF!)=0,"",perf_points!#REF!)</f>
        <v>#REF!</v>
      </c>
      <c r="J226" s="172" t="e">
        <f>IF(COUNTA($I226)=1,perf_points!#REF!,"")</f>
        <v>#REF!</v>
      </c>
    </row>
    <row r="227" spans="1:10" ht="9.75" customHeight="1">
      <c r="A227" s="65" t="s">
        <v>10</v>
      </c>
      <c r="B227" s="165" t="e">
        <f>perf_points!#REF!</f>
        <v>#REF!</v>
      </c>
      <c r="C227" s="59"/>
      <c r="D227" s="172"/>
      <c r="E227" s="174"/>
      <c r="F227" s="174"/>
      <c r="H227" s="172"/>
      <c r="I227" s="179"/>
      <c r="J227" s="172"/>
    </row>
    <row r="228" spans="1:10" ht="9.75" customHeight="1">
      <c r="A228" s="65" t="s">
        <v>14</v>
      </c>
      <c r="B228" s="70" t="e">
        <f>perf_points!#REF!</f>
        <v>#REF!</v>
      </c>
      <c r="C228" s="68"/>
      <c r="D228" s="172" t="s">
        <v>71</v>
      </c>
      <c r="E228" s="173" t="e">
        <f>IF(COUNTA(perf_points!#REF!)=0,"",perf_points!#REF!)</f>
        <v>#REF!</v>
      </c>
      <c r="F228" s="174" t="e">
        <f>IF(COUNTA($E228)=1,perf_points!#REF!,"")</f>
        <v>#REF!</v>
      </c>
      <c r="H228" s="172" t="s">
        <v>79</v>
      </c>
      <c r="I228" s="179" t="e">
        <f>IF(COUNTA(perf_points!#REF!)=0,"",perf_points!#REF!)</f>
        <v>#REF!</v>
      </c>
      <c r="J228" s="172" t="e">
        <f>IF(COUNTA($I228)=1,perf_points!#REF!,"")</f>
        <v>#REF!</v>
      </c>
    </row>
    <row r="229" spans="1:10" ht="9.75" customHeight="1" thickBot="1">
      <c r="A229" s="153" t="s">
        <v>15</v>
      </c>
      <c r="B229" s="71" t="e">
        <f>perf_points!#REF!</f>
        <v>#REF!</v>
      </c>
      <c r="C229" s="68"/>
      <c r="D229" s="172"/>
      <c r="E229" s="174"/>
      <c r="F229" s="174"/>
      <c r="H229" s="172"/>
      <c r="I229" s="179"/>
      <c r="J229" s="172"/>
    </row>
    <row r="230" spans="1:10" ht="9.75" customHeight="1" thickBot="1">
      <c r="A230" s="72"/>
      <c r="B230" s="73"/>
      <c r="C230" s="68"/>
      <c r="D230" s="172" t="s">
        <v>74</v>
      </c>
      <c r="E230" s="176" t="e">
        <f>IF(COUNTA(perf_points!#REF!)=0,"",perf_points!#REF!)</f>
        <v>#REF!</v>
      </c>
      <c r="F230" s="174" t="e">
        <f>IF(COUNTA($E230)=1,perf_points!#REF!,"")</f>
        <v>#REF!</v>
      </c>
      <c r="H230" s="172" t="s">
        <v>80</v>
      </c>
      <c r="I230" s="179" t="e">
        <f>IF(COUNTA(perf_points!#REF!)=0,"",perf_points!#REF!)</f>
        <v>#REF!</v>
      </c>
      <c r="J230" s="172" t="e">
        <f>IF(COUNTA($I230)=1,perf_points!#REF!,"")</f>
        <v>#REF!</v>
      </c>
    </row>
    <row r="231" spans="1:10" ht="9.75" customHeight="1">
      <c r="A231" s="60" t="s">
        <v>32</v>
      </c>
      <c r="B231" s="74" t="e">
        <f>perf_points!#REF!</f>
        <v>#REF!</v>
      </c>
      <c r="C231" s="68"/>
      <c r="D231" s="172"/>
      <c r="E231" s="174"/>
      <c r="F231" s="174"/>
      <c r="H231" s="172"/>
      <c r="I231" s="172"/>
      <c r="J231" s="172"/>
    </row>
    <row r="232" spans="1:10" ht="9.75" customHeight="1">
      <c r="A232" s="61" t="s">
        <v>34</v>
      </c>
      <c r="B232" s="79" t="e">
        <f>perf_points!#REF!</f>
        <v>#REF!</v>
      </c>
      <c r="C232" s="68"/>
      <c r="D232" s="172" t="s">
        <v>75</v>
      </c>
      <c r="E232" s="176" t="e">
        <f>IF(COUNTA(perf_points!#REF!)=0,"",perf_points!#REF!)</f>
        <v>#REF!</v>
      </c>
      <c r="F232" s="174" t="e">
        <f>IF(COUNTA($E232)=1,perf_points!#REF!,"")</f>
        <v>#REF!</v>
      </c>
      <c r="H232" s="172" t="s">
        <v>81</v>
      </c>
      <c r="I232" s="178" t="e">
        <f>IF(COUNTA(perf_points!#REF!)=0,"",perf_points!#REF!)</f>
        <v>#REF!</v>
      </c>
      <c r="J232" s="172" t="e">
        <f>IF(COUNTA($I232)=1,perf_points!#REF!,"")</f>
        <v>#REF!</v>
      </c>
    </row>
    <row r="233" spans="1:10" ht="9.75" customHeight="1" thickBot="1">
      <c r="A233" s="62" t="s">
        <v>16</v>
      </c>
      <c r="B233" s="80" t="e">
        <f>perf_points!#REF!</f>
        <v>#REF!</v>
      </c>
      <c r="C233" s="68"/>
      <c r="D233" s="172"/>
      <c r="E233" s="174"/>
      <c r="F233" s="174"/>
      <c r="H233" s="172"/>
      <c r="I233" s="172"/>
      <c r="J233" s="172"/>
    </row>
    <row r="234" spans="1:10" ht="9.75" customHeight="1" thickBot="1">
      <c r="A234" s="63"/>
      <c r="B234" s="75"/>
      <c r="C234" s="68"/>
      <c r="D234" s="172" t="s">
        <v>51</v>
      </c>
      <c r="E234" s="176" t="e">
        <f>IF(COUNTA(perf_points!#REF!)=0,"",perf_points!#REF!)</f>
        <v>#REF!</v>
      </c>
      <c r="F234" s="174" t="e">
        <f>IF(COUNTA($E234)=1,perf_points!#REF!,"")</f>
        <v>#REF!</v>
      </c>
      <c r="H234" s="172" t="s">
        <v>82</v>
      </c>
      <c r="I234" s="178" t="e">
        <f>IF(COUNTA(perf_points!#REF!)=0,"",perf_points!#REF!)</f>
        <v>#REF!</v>
      </c>
      <c r="J234" s="172" t="e">
        <f>IF(COUNTA($I234)=1,perf_points!#REF!,"")</f>
        <v>#REF!</v>
      </c>
    </row>
    <row r="235" spans="1:10" ht="9.75" customHeight="1">
      <c r="A235" s="154" t="e">
        <f>IF(COUNTA(perf_points!#REF!)=0,"",perf_points!#REF!)</f>
        <v>#REF!</v>
      </c>
      <c r="B235" s="170" t="e">
        <f>IF(COUNTA(perf_points!#REF!)=0,"",perf_points!#REF!)</f>
        <v>#REF!</v>
      </c>
      <c r="C235" s="68"/>
      <c r="D235" s="172"/>
      <c r="E235" s="174"/>
      <c r="F235" s="174"/>
      <c r="H235" s="172"/>
      <c r="I235" s="172"/>
      <c r="J235" s="172"/>
    </row>
    <row r="236" spans="1:10" ht="9.75" customHeight="1" thickBot="1">
      <c r="A236" s="66" t="s">
        <v>33</v>
      </c>
      <c r="B236" s="76">
        <f ca="1">NOW()</f>
        <v>40437.75730081018</v>
      </c>
      <c r="C236" s="68"/>
      <c r="D236" s="172" t="s">
        <v>76</v>
      </c>
      <c r="E236" s="175" t="e">
        <f>IF(COUNTA(perf_points!#REF!)=0,"",perf_points!#REF!)</f>
        <v>#REF!</v>
      </c>
      <c r="F236" s="174" t="e">
        <f>IF(COUNTA($E236)=1,perf_points!#REF!,"")</f>
        <v>#REF!</v>
      </c>
      <c r="H236" s="179" t="s">
        <v>110</v>
      </c>
      <c r="I236" s="180" t="e">
        <f>IF(COUNTA(perf_points!#REF!)=0,"",perf_points!#REF!)</f>
        <v>#REF!</v>
      </c>
      <c r="J236" s="180">
        <f>IF(COUNTA($AO$3)=1,perf_points!#REF!,"")</f>
      </c>
    </row>
    <row r="237" spans="1:10" ht="9.75" customHeight="1">
      <c r="A237" s="63"/>
      <c r="B237" s="77"/>
      <c r="C237" s="68"/>
      <c r="D237" s="172"/>
      <c r="E237" s="174"/>
      <c r="F237" s="174"/>
      <c r="H237" s="172"/>
      <c r="I237" s="180"/>
      <c r="J237" s="180"/>
    </row>
    <row r="238" spans="2:10" ht="9.75" customHeight="1">
      <c r="B238" s="108" t="e">
        <f>perf_points!#REF!</f>
        <v>#REF!</v>
      </c>
      <c r="D238" s="177" t="s">
        <v>97</v>
      </c>
      <c r="E238" s="175" t="e">
        <f>IF(COUNTA(perf_points!#REF!)=0,"",perf_points!#REF!)</f>
        <v>#REF!</v>
      </c>
      <c r="F238" s="174" t="e">
        <f>IF(COUNTA($E238)=1,perf_points!#REF!,"")</f>
        <v>#REF!</v>
      </c>
      <c r="H238" s="177" t="e">
        <f>IF(COUNTA(perf_points!#REF!)=0,"",perf_points!#REF!)</f>
        <v>#REF!</v>
      </c>
      <c r="I238" s="176" t="e">
        <f>IF(COUNTA(perf_points!#REF!)=0,"",perf_points!#REF!)</f>
        <v>#REF!</v>
      </c>
      <c r="J238" s="181" t="e">
        <f>IF(COUNTA($I238)=1,perf_points!#REF!,"")</f>
        <v>#REF!</v>
      </c>
    </row>
    <row r="239" spans="9:10" ht="9.75" customHeight="1">
      <c r="I239" s="171"/>
      <c r="J239" s="171"/>
    </row>
    <row r="240" spans="2:10" ht="9.75" customHeight="1">
      <c r="B240" s="78" t="s">
        <v>100</v>
      </c>
      <c r="C240" s="78" t="s">
        <v>101</v>
      </c>
      <c r="D240" s="78" t="s">
        <v>102</v>
      </c>
      <c r="G240" s="182" t="s">
        <v>105</v>
      </c>
      <c r="H240" s="183" t="s">
        <v>106</v>
      </c>
      <c r="I240" s="184" t="s">
        <v>107</v>
      </c>
      <c r="J240" s="184" t="s">
        <v>108</v>
      </c>
    </row>
    <row r="241" spans="1:3" ht="9.75" customHeight="1">
      <c r="A241" s="63"/>
      <c r="B241" s="160"/>
      <c r="C241" s="161"/>
    </row>
    <row r="242" spans="1:3" ht="9.75" customHeight="1">
      <c r="A242" s="63"/>
      <c r="B242" s="162"/>
      <c r="C242" s="158"/>
    </row>
    <row r="243" spans="1:3" ht="9.75" customHeight="1">
      <c r="A243" s="63"/>
      <c r="B243" s="75"/>
      <c r="C243" s="158"/>
    </row>
    <row r="244" spans="1:10" ht="9.75" customHeight="1" thickBot="1">
      <c r="A244" s="49"/>
      <c r="B244" s="49"/>
      <c r="C244" s="49"/>
      <c r="E244" s="42" t="s">
        <v>103</v>
      </c>
      <c r="F244" s="42" t="s">
        <v>104</v>
      </c>
      <c r="I244" s="57" t="s">
        <v>103</v>
      </c>
      <c r="J244" s="57" t="s">
        <v>104</v>
      </c>
    </row>
    <row r="245" spans="1:10" ht="9.75" customHeight="1" thickBot="1" thickTop="1">
      <c r="A245" s="58" t="e">
        <f>perf_points!#REF!</f>
        <v>#REF!</v>
      </c>
      <c r="B245" s="67"/>
      <c r="C245" s="68"/>
      <c r="D245" s="172" t="s">
        <v>72</v>
      </c>
      <c r="E245" s="173" t="e">
        <f>IF(COUNTA(perf_points!#REF!)=0,"",perf_points!#REF!)</f>
        <v>#REF!</v>
      </c>
      <c r="F245" s="174" t="e">
        <f>IF(COUNTA($E245)=1,perf_points!#REF!,"")</f>
        <v>#REF!</v>
      </c>
      <c r="H245" s="172" t="s">
        <v>77</v>
      </c>
      <c r="I245" s="178" t="e">
        <f>IF(COUNTA(perf_points!#REF!)=0,"",perf_points!#REF!)</f>
        <v>#REF!</v>
      </c>
      <c r="J245" s="172" t="e">
        <f>IF(COUNTA($I245)=1,perf_points!#REF!,"")</f>
        <v>#REF!</v>
      </c>
    </row>
    <row r="246" spans="1:10" ht="9.75" customHeight="1" thickBot="1" thickTop="1">
      <c r="A246" s="69"/>
      <c r="B246" s="67"/>
      <c r="C246" s="68"/>
      <c r="D246" s="172"/>
      <c r="E246" s="174"/>
      <c r="F246" s="174"/>
      <c r="H246" s="172"/>
      <c r="I246" s="172"/>
      <c r="J246" s="172"/>
    </row>
    <row r="247" spans="1:10" ht="9.75" customHeight="1">
      <c r="A247" s="64" t="s">
        <v>9</v>
      </c>
      <c r="B247" s="164" t="e">
        <f>perf_points!#REF!</f>
        <v>#REF!</v>
      </c>
      <c r="C247" s="68"/>
      <c r="D247" s="172" t="s">
        <v>73</v>
      </c>
      <c r="E247" s="175" t="e">
        <f>IF(COUNTA(perf_points!#REF!)=0,"",perf_points!#REF!)</f>
        <v>#REF!</v>
      </c>
      <c r="F247" s="174" t="e">
        <f>IF(COUNTA($E247)=1,perf_points!#REF!,"")</f>
        <v>#REF!</v>
      </c>
      <c r="H247" s="172" t="s">
        <v>78</v>
      </c>
      <c r="I247" s="179" t="e">
        <f>IF(COUNTA(perf_points!#REF!)=0,"",perf_points!#REF!)</f>
        <v>#REF!</v>
      </c>
      <c r="J247" s="172" t="e">
        <f>IF(COUNTA($I247)=1,perf_points!#REF!,"")</f>
        <v>#REF!</v>
      </c>
    </row>
    <row r="248" spans="1:10" ht="9.75" customHeight="1">
      <c r="A248" s="65" t="s">
        <v>10</v>
      </c>
      <c r="B248" s="165" t="e">
        <f>perf_points!#REF!</f>
        <v>#REF!</v>
      </c>
      <c r="C248" s="59"/>
      <c r="D248" s="172"/>
      <c r="E248" s="174"/>
      <c r="F248" s="174"/>
      <c r="H248" s="172"/>
      <c r="I248" s="179"/>
      <c r="J248" s="172"/>
    </row>
    <row r="249" spans="1:10" ht="9.75" customHeight="1">
      <c r="A249" s="65" t="s">
        <v>14</v>
      </c>
      <c r="B249" s="70" t="e">
        <f>perf_points!#REF!</f>
        <v>#REF!</v>
      </c>
      <c r="C249" s="68"/>
      <c r="D249" s="172" t="s">
        <v>71</v>
      </c>
      <c r="E249" s="173" t="e">
        <f>IF(COUNTA(perf_points!#REF!)=0,"",perf_points!#REF!)</f>
        <v>#REF!</v>
      </c>
      <c r="F249" s="174" t="e">
        <f>IF(COUNTA($E249)=1,perf_points!#REF!,"")</f>
        <v>#REF!</v>
      </c>
      <c r="H249" s="172" t="s">
        <v>79</v>
      </c>
      <c r="I249" s="179" t="e">
        <f>IF(COUNTA(perf_points!#REF!)=0,"",perf_points!#REF!)</f>
        <v>#REF!</v>
      </c>
      <c r="J249" s="172" t="e">
        <f>IF(COUNTA($I249)=1,perf_points!#REF!,"")</f>
        <v>#REF!</v>
      </c>
    </row>
    <row r="250" spans="1:10" ht="9.75" customHeight="1" thickBot="1">
      <c r="A250" s="153" t="s">
        <v>15</v>
      </c>
      <c r="B250" s="71" t="e">
        <f>perf_points!#REF!</f>
        <v>#REF!</v>
      </c>
      <c r="C250" s="68"/>
      <c r="D250" s="172"/>
      <c r="E250" s="174"/>
      <c r="F250" s="174"/>
      <c r="H250" s="172"/>
      <c r="I250" s="179"/>
      <c r="J250" s="172"/>
    </row>
    <row r="251" spans="1:10" ht="9.75" customHeight="1" thickBot="1">
      <c r="A251" s="72"/>
      <c r="B251" s="73"/>
      <c r="C251" s="68"/>
      <c r="D251" s="172" t="s">
        <v>74</v>
      </c>
      <c r="E251" s="176" t="e">
        <f>IF(COUNTA(perf_points!#REF!)=0,"",perf_points!#REF!)</f>
        <v>#REF!</v>
      </c>
      <c r="F251" s="174" t="e">
        <f>IF(COUNTA($E251)=1,perf_points!#REF!,"")</f>
        <v>#REF!</v>
      </c>
      <c r="H251" s="172" t="s">
        <v>80</v>
      </c>
      <c r="I251" s="179" t="e">
        <f>IF(COUNTA(perf_points!#REF!)=0,"",perf_points!#REF!)</f>
        <v>#REF!</v>
      </c>
      <c r="J251" s="172" t="e">
        <f>IF(COUNTA($I251)=1,perf_points!#REF!,"")</f>
        <v>#REF!</v>
      </c>
    </row>
    <row r="252" spans="1:10" ht="9.75" customHeight="1">
      <c r="A252" s="60" t="s">
        <v>32</v>
      </c>
      <c r="B252" s="74" t="e">
        <f>perf_points!#REF!</f>
        <v>#REF!</v>
      </c>
      <c r="C252" s="68"/>
      <c r="D252" s="172"/>
      <c r="E252" s="174"/>
      <c r="F252" s="174"/>
      <c r="H252" s="172"/>
      <c r="I252" s="172"/>
      <c r="J252" s="172"/>
    </row>
    <row r="253" spans="1:10" ht="9.75" customHeight="1">
      <c r="A253" s="61" t="s">
        <v>34</v>
      </c>
      <c r="B253" s="79" t="e">
        <f>perf_points!#REF!</f>
        <v>#REF!</v>
      </c>
      <c r="C253" s="68"/>
      <c r="D253" s="172" t="s">
        <v>75</v>
      </c>
      <c r="E253" s="176" t="e">
        <f>IF(COUNTA(perf_points!#REF!)=0,"",perf_points!#REF!)</f>
        <v>#REF!</v>
      </c>
      <c r="F253" s="174" t="e">
        <f>IF(COUNTA($E253)=1,perf_points!#REF!,"")</f>
        <v>#REF!</v>
      </c>
      <c r="H253" s="172" t="s">
        <v>81</v>
      </c>
      <c r="I253" s="178" t="e">
        <f>IF(COUNTA(perf_points!#REF!)=0,"",perf_points!#REF!)</f>
        <v>#REF!</v>
      </c>
      <c r="J253" s="172" t="e">
        <f>IF(COUNTA($I253)=1,perf_points!#REF!,"")</f>
        <v>#REF!</v>
      </c>
    </row>
    <row r="254" spans="1:10" ht="9.75" customHeight="1" thickBot="1">
      <c r="A254" s="62" t="s">
        <v>16</v>
      </c>
      <c r="B254" s="80" t="e">
        <f>perf_points!#REF!</f>
        <v>#REF!</v>
      </c>
      <c r="C254" s="68"/>
      <c r="D254" s="172"/>
      <c r="E254" s="174"/>
      <c r="F254" s="174"/>
      <c r="H254" s="172"/>
      <c r="I254" s="172"/>
      <c r="J254" s="172"/>
    </row>
    <row r="255" spans="1:10" ht="9.75" customHeight="1" thickBot="1">
      <c r="A255" s="63"/>
      <c r="B255" s="75"/>
      <c r="C255" s="68"/>
      <c r="D255" s="172" t="s">
        <v>51</v>
      </c>
      <c r="E255" s="176" t="e">
        <f>IF(COUNTA(perf_points!#REF!)=0,"",perf_points!#REF!)</f>
        <v>#REF!</v>
      </c>
      <c r="F255" s="174" t="e">
        <f>IF(COUNTA($E255)=1,perf_points!#REF!,"")</f>
        <v>#REF!</v>
      </c>
      <c r="H255" s="172" t="s">
        <v>82</v>
      </c>
      <c r="I255" s="178" t="e">
        <f>IF(COUNTA(perf_points!#REF!)=0,"",perf_points!#REF!)</f>
        <v>#REF!</v>
      </c>
      <c r="J255" s="172" t="e">
        <f>IF(COUNTA($I255)=1,perf_points!#REF!,"")</f>
        <v>#REF!</v>
      </c>
    </row>
    <row r="256" spans="1:10" ht="9.75" customHeight="1">
      <c r="A256" s="154" t="e">
        <f>IF(COUNTA(perf_points!#REF!)=0,"",perf_points!#REF!)</f>
        <v>#REF!</v>
      </c>
      <c r="B256" s="170" t="e">
        <f>IF(COUNTA(perf_points!#REF!)=0,"",perf_points!#REF!)</f>
        <v>#REF!</v>
      </c>
      <c r="C256" s="68"/>
      <c r="D256" s="172"/>
      <c r="E256" s="174"/>
      <c r="F256" s="174"/>
      <c r="H256" s="172"/>
      <c r="I256" s="172"/>
      <c r="J256" s="172"/>
    </row>
    <row r="257" spans="1:10" ht="9.75" customHeight="1" thickBot="1">
      <c r="A257" s="66" t="s">
        <v>33</v>
      </c>
      <c r="B257" s="76">
        <f ca="1">NOW()</f>
        <v>40437.75730081018</v>
      </c>
      <c r="C257" s="68"/>
      <c r="D257" s="172" t="s">
        <v>76</v>
      </c>
      <c r="E257" s="175" t="e">
        <f>IF(COUNTA(perf_points!#REF!)=0,"",perf_points!#REF!)</f>
        <v>#REF!</v>
      </c>
      <c r="F257" s="174" t="e">
        <f>IF(COUNTA($E257)=1,perf_points!#REF!,"")</f>
        <v>#REF!</v>
      </c>
      <c r="H257" s="179" t="s">
        <v>110</v>
      </c>
      <c r="I257" s="180" t="e">
        <f>IF(COUNTA(perf_points!#REF!)=0,"",perf_points!#REF!)</f>
        <v>#REF!</v>
      </c>
      <c r="J257" s="180">
        <f>IF(COUNTA($AO$3)=1,perf_points!#REF!,"")</f>
      </c>
    </row>
    <row r="258" spans="1:10" ht="9.75" customHeight="1">
      <c r="A258" s="63"/>
      <c r="B258" s="77"/>
      <c r="C258" s="68"/>
      <c r="D258" s="172"/>
      <c r="E258" s="174"/>
      <c r="F258" s="174"/>
      <c r="H258" s="172"/>
      <c r="I258" s="180"/>
      <c r="J258" s="180"/>
    </row>
    <row r="259" spans="2:10" ht="9.75" customHeight="1">
      <c r="B259" s="108" t="e">
        <f>perf_points!#REF!</f>
        <v>#REF!</v>
      </c>
      <c r="D259" s="177" t="s">
        <v>97</v>
      </c>
      <c r="E259" s="175" t="e">
        <f>IF(COUNTA(perf_points!#REF!)=0,"",perf_points!#REF!)</f>
        <v>#REF!</v>
      </c>
      <c r="F259" s="174" t="e">
        <f>IF(COUNTA($E259)=1,perf_points!#REF!,"")</f>
        <v>#REF!</v>
      </c>
      <c r="H259" s="177" t="e">
        <f>IF(COUNTA(perf_points!#REF!)=0,"",perf_points!#REF!)</f>
        <v>#REF!</v>
      </c>
      <c r="I259" s="176" t="e">
        <f>IF(COUNTA(perf_points!#REF!)=0,"",perf_points!#REF!)</f>
        <v>#REF!</v>
      </c>
      <c r="J259" s="181" t="e">
        <f>IF(COUNTA($I259)=1,perf_points!#REF!,"")</f>
        <v>#REF!</v>
      </c>
    </row>
    <row r="260" spans="9:10" ht="9.75" customHeight="1">
      <c r="I260" s="171"/>
      <c r="J260" s="171"/>
    </row>
    <row r="261" spans="2:10" ht="9.75" customHeight="1">
      <c r="B261" s="78" t="s">
        <v>100</v>
      </c>
      <c r="C261" s="78" t="s">
        <v>101</v>
      </c>
      <c r="D261" s="78" t="s">
        <v>102</v>
      </c>
      <c r="G261" s="182" t="s">
        <v>105</v>
      </c>
      <c r="H261" s="183" t="s">
        <v>106</v>
      </c>
      <c r="I261" s="184" t="s">
        <v>107</v>
      </c>
      <c r="J261" s="184" t="s">
        <v>108</v>
      </c>
    </row>
    <row r="262" spans="1:3" ht="9.75" customHeight="1">
      <c r="A262" s="155"/>
      <c r="B262" s="155"/>
      <c r="C262" s="155"/>
    </row>
    <row r="263" spans="1:3" ht="9.75" customHeight="1">
      <c r="A263" s="155"/>
      <c r="B263" s="155"/>
      <c r="C263" s="155"/>
    </row>
    <row r="264" spans="1:10" ht="9.75" customHeight="1" thickBot="1">
      <c r="A264" s="49"/>
      <c r="B264" s="49"/>
      <c r="C264" s="49"/>
      <c r="E264" s="42" t="s">
        <v>103</v>
      </c>
      <c r="F264" s="42" t="s">
        <v>104</v>
      </c>
      <c r="I264" s="57" t="s">
        <v>103</v>
      </c>
      <c r="J264" s="57" t="s">
        <v>104</v>
      </c>
    </row>
    <row r="265" spans="1:10" ht="9.75" customHeight="1" thickBot="1" thickTop="1">
      <c r="A265" s="58" t="e">
        <f>perf_points!#REF!</f>
        <v>#REF!</v>
      </c>
      <c r="B265" s="67"/>
      <c r="C265" s="68"/>
      <c r="D265" s="172" t="s">
        <v>72</v>
      </c>
      <c r="E265" s="173" t="e">
        <f>IF(COUNTA(perf_points!#REF!)=0,"",perf_points!#REF!)</f>
        <v>#REF!</v>
      </c>
      <c r="F265" s="174" t="e">
        <f>IF(COUNTA($E265)=1,perf_points!#REF!,"")</f>
        <v>#REF!</v>
      </c>
      <c r="H265" s="172" t="s">
        <v>77</v>
      </c>
      <c r="I265" s="178" t="e">
        <f>IF(COUNTA(perf_points!#REF!)=0,"",perf_points!#REF!)</f>
        <v>#REF!</v>
      </c>
      <c r="J265" s="172" t="e">
        <f>IF(COUNTA($I265)=1,perf_points!#REF!,"")</f>
        <v>#REF!</v>
      </c>
    </row>
    <row r="266" spans="1:10" ht="9.75" customHeight="1" thickBot="1" thickTop="1">
      <c r="A266" s="69"/>
      <c r="B266" s="67"/>
      <c r="C266" s="68"/>
      <c r="D266" s="172"/>
      <c r="E266" s="174"/>
      <c r="F266" s="174"/>
      <c r="H266" s="172"/>
      <c r="I266" s="172"/>
      <c r="J266" s="172"/>
    </row>
    <row r="267" spans="1:10" ht="9.75" customHeight="1">
      <c r="A267" s="64" t="s">
        <v>9</v>
      </c>
      <c r="B267" s="164" t="e">
        <f>perf_points!#REF!</f>
        <v>#REF!</v>
      </c>
      <c r="C267" s="68"/>
      <c r="D267" s="172" t="s">
        <v>73</v>
      </c>
      <c r="E267" s="175" t="e">
        <f>IF(COUNTA(perf_points!#REF!)=0,"",perf_points!#REF!)</f>
        <v>#REF!</v>
      </c>
      <c r="F267" s="174" t="e">
        <f>IF(COUNTA($E267)=1,perf_points!#REF!,"")</f>
        <v>#REF!</v>
      </c>
      <c r="H267" s="172" t="s">
        <v>78</v>
      </c>
      <c r="I267" s="179" t="e">
        <f>IF(COUNTA(perf_points!#REF!)=0,"",perf_points!#REF!)</f>
        <v>#REF!</v>
      </c>
      <c r="J267" s="172" t="e">
        <f>IF(COUNTA($I267)=1,perf_points!#REF!,"")</f>
        <v>#REF!</v>
      </c>
    </row>
    <row r="268" spans="1:10" ht="9.75" customHeight="1">
      <c r="A268" s="65" t="s">
        <v>10</v>
      </c>
      <c r="B268" s="165" t="e">
        <f>perf_points!#REF!</f>
        <v>#REF!</v>
      </c>
      <c r="C268" s="59"/>
      <c r="D268" s="172"/>
      <c r="E268" s="174"/>
      <c r="F268" s="174"/>
      <c r="H268" s="172"/>
      <c r="I268" s="179"/>
      <c r="J268" s="172"/>
    </row>
    <row r="269" spans="1:10" ht="9.75" customHeight="1">
      <c r="A269" s="65" t="s">
        <v>14</v>
      </c>
      <c r="B269" s="70" t="e">
        <f>perf_points!#REF!</f>
        <v>#REF!</v>
      </c>
      <c r="C269" s="68"/>
      <c r="D269" s="172" t="s">
        <v>71</v>
      </c>
      <c r="E269" s="173" t="e">
        <f>IF(COUNTA(perf_points!#REF!)=0,"",perf_points!#REF!)</f>
        <v>#REF!</v>
      </c>
      <c r="F269" s="174" t="e">
        <f>IF(COUNTA($E269)=1,perf_points!#REF!,"")</f>
        <v>#REF!</v>
      </c>
      <c r="H269" s="172" t="s">
        <v>79</v>
      </c>
      <c r="I269" s="179" t="e">
        <f>IF(COUNTA(perf_points!#REF!)=0,"",perf_points!#REF!)</f>
        <v>#REF!</v>
      </c>
      <c r="J269" s="172" t="e">
        <f>IF(COUNTA($I269)=1,perf_points!#REF!,"")</f>
        <v>#REF!</v>
      </c>
    </row>
    <row r="270" spans="1:10" ht="9.75" customHeight="1" thickBot="1">
      <c r="A270" s="153" t="s">
        <v>15</v>
      </c>
      <c r="B270" s="71" t="e">
        <f>perf_points!#REF!</f>
        <v>#REF!</v>
      </c>
      <c r="C270" s="68"/>
      <c r="D270" s="172"/>
      <c r="E270" s="174"/>
      <c r="F270" s="174"/>
      <c r="H270" s="172"/>
      <c r="I270" s="179"/>
      <c r="J270" s="172"/>
    </row>
    <row r="271" spans="1:10" ht="9.75" customHeight="1" thickBot="1">
      <c r="A271" s="72"/>
      <c r="B271" s="73"/>
      <c r="C271" s="68"/>
      <c r="D271" s="172" t="s">
        <v>74</v>
      </c>
      <c r="E271" s="176" t="e">
        <f>IF(COUNTA(perf_points!#REF!)=0,"",perf_points!#REF!)</f>
        <v>#REF!</v>
      </c>
      <c r="F271" s="174" t="e">
        <f>IF(COUNTA($E271)=1,perf_points!#REF!,"")</f>
        <v>#REF!</v>
      </c>
      <c r="H271" s="172" t="s">
        <v>80</v>
      </c>
      <c r="I271" s="179" t="e">
        <f>IF(COUNTA(perf_points!#REF!)=0,"",perf_points!#REF!)</f>
        <v>#REF!</v>
      </c>
      <c r="J271" s="172" t="e">
        <f>IF(COUNTA($I271)=1,perf_points!#REF!,"")</f>
        <v>#REF!</v>
      </c>
    </row>
    <row r="272" spans="1:10" ht="9.75" customHeight="1">
      <c r="A272" s="60" t="s">
        <v>32</v>
      </c>
      <c r="B272" s="74" t="e">
        <f>perf_points!#REF!</f>
        <v>#REF!</v>
      </c>
      <c r="C272" s="68"/>
      <c r="D272" s="172"/>
      <c r="E272" s="174"/>
      <c r="F272" s="174"/>
      <c r="H272" s="172"/>
      <c r="I272" s="172"/>
      <c r="J272" s="172"/>
    </row>
    <row r="273" spans="1:10" ht="9.75" customHeight="1">
      <c r="A273" s="61" t="s">
        <v>34</v>
      </c>
      <c r="B273" s="79" t="e">
        <f>perf_points!#REF!</f>
        <v>#REF!</v>
      </c>
      <c r="C273" s="68"/>
      <c r="D273" s="172" t="s">
        <v>75</v>
      </c>
      <c r="E273" s="176" t="e">
        <f>IF(COUNTA(perf_points!#REF!)=0,"",perf_points!#REF!)</f>
        <v>#REF!</v>
      </c>
      <c r="F273" s="174" t="e">
        <f>IF(COUNTA($E273)=1,perf_points!#REF!,"")</f>
        <v>#REF!</v>
      </c>
      <c r="H273" s="172" t="s">
        <v>81</v>
      </c>
      <c r="I273" s="178" t="e">
        <f>IF(COUNTA(perf_points!#REF!)=0,"",perf_points!#REF!)</f>
        <v>#REF!</v>
      </c>
      <c r="J273" s="172" t="e">
        <f>IF(COUNTA($I273)=1,perf_points!#REF!,"")</f>
        <v>#REF!</v>
      </c>
    </row>
    <row r="274" spans="1:10" ht="9.75" customHeight="1" thickBot="1">
      <c r="A274" s="62" t="s">
        <v>16</v>
      </c>
      <c r="B274" s="80" t="e">
        <f>perf_points!#REF!</f>
        <v>#REF!</v>
      </c>
      <c r="C274" s="68"/>
      <c r="D274" s="172"/>
      <c r="E274" s="174"/>
      <c r="F274" s="174"/>
      <c r="H274" s="172"/>
      <c r="I274" s="172"/>
      <c r="J274" s="172"/>
    </row>
    <row r="275" spans="1:10" ht="9.75" customHeight="1" thickBot="1">
      <c r="A275" s="63"/>
      <c r="B275" s="75"/>
      <c r="C275" s="68"/>
      <c r="D275" s="172" t="s">
        <v>51</v>
      </c>
      <c r="E275" s="176" t="e">
        <f>IF(COUNTA(perf_points!#REF!)=0,"",perf_points!#REF!)</f>
        <v>#REF!</v>
      </c>
      <c r="F275" s="174" t="e">
        <f>IF(COUNTA($E275)=1,perf_points!#REF!,"")</f>
        <v>#REF!</v>
      </c>
      <c r="H275" s="172" t="s">
        <v>82</v>
      </c>
      <c r="I275" s="178" t="e">
        <f>IF(COUNTA(perf_points!#REF!)=0,"",perf_points!#REF!)</f>
        <v>#REF!</v>
      </c>
      <c r="J275" s="172" t="e">
        <f>IF(COUNTA($I275)=1,perf_points!#REF!,"")</f>
        <v>#REF!</v>
      </c>
    </row>
    <row r="276" spans="1:10" ht="9.75" customHeight="1">
      <c r="A276" s="154" t="e">
        <f>IF(COUNTA(perf_points!#REF!)=0,"",perf_points!#REF!)</f>
        <v>#REF!</v>
      </c>
      <c r="B276" s="170" t="e">
        <f>IF(COUNTA(perf_points!#REF!)=0,"",perf_points!#REF!)</f>
        <v>#REF!</v>
      </c>
      <c r="C276" s="68"/>
      <c r="D276" s="172"/>
      <c r="E276" s="174"/>
      <c r="F276" s="174"/>
      <c r="H276" s="172"/>
      <c r="I276" s="172"/>
      <c r="J276" s="172"/>
    </row>
    <row r="277" spans="1:10" ht="9.75" customHeight="1" thickBot="1">
      <c r="A277" s="66" t="s">
        <v>33</v>
      </c>
      <c r="B277" s="76">
        <f ca="1">NOW()</f>
        <v>40437.75730081018</v>
      </c>
      <c r="C277" s="68"/>
      <c r="D277" s="172" t="s">
        <v>76</v>
      </c>
      <c r="E277" s="175" t="e">
        <f>IF(COUNTA(perf_points!#REF!)=0,"",perf_points!#REF!)</f>
        <v>#REF!</v>
      </c>
      <c r="F277" s="174" t="e">
        <f>IF(COUNTA($E277)=1,perf_points!#REF!,"")</f>
        <v>#REF!</v>
      </c>
      <c r="H277" s="179" t="s">
        <v>110</v>
      </c>
      <c r="I277" s="180" t="e">
        <f>IF(COUNTA(perf_points!#REF!)=0,"",perf_points!#REF!)</f>
        <v>#REF!</v>
      </c>
      <c r="J277" s="180">
        <f>IF(COUNTA($AO$3)=1,perf_points!#REF!,"")</f>
      </c>
    </row>
    <row r="278" spans="1:10" ht="9.75" customHeight="1">
      <c r="A278" s="63"/>
      <c r="B278" s="77"/>
      <c r="C278" s="68"/>
      <c r="D278" s="172"/>
      <c r="E278" s="174"/>
      <c r="F278" s="174"/>
      <c r="H278" s="172"/>
      <c r="I278" s="180"/>
      <c r="J278" s="180"/>
    </row>
    <row r="279" spans="2:10" ht="9.75" customHeight="1">
      <c r="B279" s="108" t="e">
        <f>perf_points!#REF!</f>
        <v>#REF!</v>
      </c>
      <c r="D279" s="177" t="s">
        <v>97</v>
      </c>
      <c r="E279" s="175" t="e">
        <f>IF(COUNTA(perf_points!#REF!)=0,"",perf_points!#REF!)</f>
        <v>#REF!</v>
      </c>
      <c r="F279" s="174" t="e">
        <f>IF(COUNTA($E279)=1,perf_points!#REF!,"")</f>
        <v>#REF!</v>
      </c>
      <c r="H279" s="177" t="e">
        <f>IF(COUNTA(perf_points!#REF!)=0,"",perf_points!#REF!)</f>
        <v>#REF!</v>
      </c>
      <c r="I279" s="176" t="e">
        <f>IF(COUNTA(perf_points!#REF!)=0,"",perf_points!#REF!)</f>
        <v>#REF!</v>
      </c>
      <c r="J279" s="181" t="e">
        <f>IF(COUNTA($I279)=1,perf_points!#REF!,"")</f>
        <v>#REF!</v>
      </c>
    </row>
    <row r="280" spans="9:10" ht="9.75" customHeight="1">
      <c r="I280" s="171"/>
      <c r="J280" s="171"/>
    </row>
    <row r="281" spans="2:10" ht="9.75" customHeight="1">
      <c r="B281" s="78" t="s">
        <v>100</v>
      </c>
      <c r="C281" s="78" t="s">
        <v>101</v>
      </c>
      <c r="D281" s="78" t="s">
        <v>102</v>
      </c>
      <c r="G281" s="182" t="s">
        <v>105</v>
      </c>
      <c r="H281" s="183" t="s">
        <v>106</v>
      </c>
      <c r="I281" s="184" t="s">
        <v>107</v>
      </c>
      <c r="J281" s="184" t="s">
        <v>108</v>
      </c>
    </row>
    <row r="282" spans="1:3" ht="9.75" customHeight="1">
      <c r="A282" s="63"/>
      <c r="B282" s="162"/>
      <c r="C282" s="158"/>
    </row>
    <row r="283" spans="1:3" ht="9.75" customHeight="1">
      <c r="A283" s="63"/>
      <c r="B283" s="75"/>
      <c r="C283" s="158"/>
    </row>
    <row r="284" spans="1:10" ht="9.75" customHeight="1" thickBot="1">
      <c r="A284" s="49"/>
      <c r="B284" s="49"/>
      <c r="C284" s="49"/>
      <c r="E284" s="42" t="s">
        <v>103</v>
      </c>
      <c r="F284" s="42" t="s">
        <v>104</v>
      </c>
      <c r="I284" s="57" t="s">
        <v>103</v>
      </c>
      <c r="J284" s="57" t="s">
        <v>104</v>
      </c>
    </row>
    <row r="285" spans="1:10" ht="9.75" customHeight="1" thickBot="1" thickTop="1">
      <c r="A285" s="58" t="e">
        <f>perf_points!#REF!</f>
        <v>#REF!</v>
      </c>
      <c r="B285" s="67"/>
      <c r="C285" s="68"/>
      <c r="D285" s="172" t="s">
        <v>72</v>
      </c>
      <c r="E285" s="173" t="e">
        <f>IF(COUNTA(perf_points!#REF!)=0,"",perf_points!#REF!)</f>
        <v>#REF!</v>
      </c>
      <c r="F285" s="174" t="e">
        <f>IF(COUNTA($E285)=1,perf_points!#REF!,"")</f>
        <v>#REF!</v>
      </c>
      <c r="H285" s="172" t="s">
        <v>77</v>
      </c>
      <c r="I285" s="178" t="e">
        <f>IF(COUNTA(perf_points!#REF!)=0,"",perf_points!#REF!)</f>
        <v>#REF!</v>
      </c>
      <c r="J285" s="172" t="e">
        <f>IF(COUNTA($I285)=1,perf_points!#REF!,"")</f>
        <v>#REF!</v>
      </c>
    </row>
    <row r="286" spans="1:10" ht="9.75" customHeight="1" thickBot="1" thickTop="1">
      <c r="A286" s="69"/>
      <c r="B286" s="67"/>
      <c r="C286" s="68"/>
      <c r="D286" s="172"/>
      <c r="E286" s="174"/>
      <c r="F286" s="174"/>
      <c r="H286" s="172"/>
      <c r="I286" s="172"/>
      <c r="J286" s="172"/>
    </row>
    <row r="287" spans="1:10" ht="9.75" customHeight="1">
      <c r="A287" s="64" t="s">
        <v>9</v>
      </c>
      <c r="B287" s="164" t="e">
        <f>perf_points!#REF!</f>
        <v>#REF!</v>
      </c>
      <c r="C287" s="68"/>
      <c r="D287" s="172" t="s">
        <v>73</v>
      </c>
      <c r="E287" s="175" t="e">
        <f>IF(COUNTA(perf_points!#REF!)=0,"",perf_points!#REF!)</f>
        <v>#REF!</v>
      </c>
      <c r="F287" s="174" t="e">
        <f>IF(COUNTA($E287)=1,perf_points!#REF!,"")</f>
        <v>#REF!</v>
      </c>
      <c r="H287" s="172" t="s">
        <v>78</v>
      </c>
      <c r="I287" s="179" t="e">
        <f>IF(COUNTA(perf_points!#REF!)=0,"",perf_points!#REF!)</f>
        <v>#REF!</v>
      </c>
      <c r="J287" s="172" t="e">
        <f>IF(COUNTA($I287)=1,perf_points!#REF!,"")</f>
        <v>#REF!</v>
      </c>
    </row>
    <row r="288" spans="1:10" ht="9.75" customHeight="1">
      <c r="A288" s="65" t="s">
        <v>10</v>
      </c>
      <c r="B288" s="165" t="e">
        <f>perf_points!#REF!</f>
        <v>#REF!</v>
      </c>
      <c r="C288" s="59"/>
      <c r="D288" s="172"/>
      <c r="E288" s="174"/>
      <c r="F288" s="174"/>
      <c r="H288" s="172"/>
      <c r="I288" s="179"/>
      <c r="J288" s="172"/>
    </row>
    <row r="289" spans="1:10" ht="9.75" customHeight="1">
      <c r="A289" s="65" t="s">
        <v>14</v>
      </c>
      <c r="B289" s="70" t="e">
        <f>perf_points!#REF!</f>
        <v>#REF!</v>
      </c>
      <c r="C289" s="68"/>
      <c r="D289" s="172" t="s">
        <v>71</v>
      </c>
      <c r="E289" s="173" t="e">
        <f>IF(COUNTA(perf_points!#REF!)=0,"",perf_points!#REF!)</f>
        <v>#REF!</v>
      </c>
      <c r="F289" s="174" t="e">
        <f>IF(COUNTA($E289)=1,perf_points!#REF!,"")</f>
        <v>#REF!</v>
      </c>
      <c r="H289" s="172" t="s">
        <v>79</v>
      </c>
      <c r="I289" s="179" t="e">
        <f>IF(COUNTA(perf_points!#REF!)=0,"",perf_points!#REF!)</f>
        <v>#REF!</v>
      </c>
      <c r="J289" s="172" t="e">
        <f>IF(COUNTA($I289)=1,perf_points!#REF!,"")</f>
        <v>#REF!</v>
      </c>
    </row>
    <row r="290" spans="1:10" ht="9.75" customHeight="1" thickBot="1">
      <c r="A290" s="153" t="s">
        <v>15</v>
      </c>
      <c r="B290" s="71" t="e">
        <f>perf_points!#REF!</f>
        <v>#REF!</v>
      </c>
      <c r="C290" s="68"/>
      <c r="D290" s="172"/>
      <c r="E290" s="174"/>
      <c r="F290" s="174"/>
      <c r="H290" s="172"/>
      <c r="I290" s="179"/>
      <c r="J290" s="172"/>
    </row>
    <row r="291" spans="1:10" ht="9.75" customHeight="1" thickBot="1">
      <c r="A291" s="72"/>
      <c r="B291" s="73"/>
      <c r="C291" s="68"/>
      <c r="D291" s="172" t="s">
        <v>74</v>
      </c>
      <c r="E291" s="176" t="e">
        <f>IF(COUNTA(perf_points!#REF!)=0,"",perf_points!#REF!)</f>
        <v>#REF!</v>
      </c>
      <c r="F291" s="174" t="e">
        <f>IF(COUNTA($E291)=1,perf_points!#REF!,"")</f>
        <v>#REF!</v>
      </c>
      <c r="H291" s="172" t="s">
        <v>80</v>
      </c>
      <c r="I291" s="179" t="e">
        <f>IF(COUNTA(perf_points!#REF!)=0,"",perf_points!#REF!)</f>
        <v>#REF!</v>
      </c>
      <c r="J291" s="172" t="e">
        <f>IF(COUNTA($I291)=1,perf_points!#REF!,"")</f>
        <v>#REF!</v>
      </c>
    </row>
    <row r="292" spans="1:10" ht="9.75" customHeight="1">
      <c r="A292" s="60" t="s">
        <v>32</v>
      </c>
      <c r="B292" s="74" t="e">
        <f>perf_points!#REF!</f>
        <v>#REF!</v>
      </c>
      <c r="C292" s="68"/>
      <c r="D292" s="172"/>
      <c r="E292" s="174"/>
      <c r="F292" s="174"/>
      <c r="H292" s="172"/>
      <c r="I292" s="172"/>
      <c r="J292" s="172"/>
    </row>
    <row r="293" spans="1:10" ht="9.75" customHeight="1">
      <c r="A293" s="61" t="s">
        <v>34</v>
      </c>
      <c r="B293" s="79" t="e">
        <f>perf_points!#REF!</f>
        <v>#REF!</v>
      </c>
      <c r="C293" s="68"/>
      <c r="D293" s="172" t="s">
        <v>75</v>
      </c>
      <c r="E293" s="176" t="e">
        <f>IF(COUNTA(perf_points!#REF!)=0,"",perf_points!#REF!)</f>
        <v>#REF!</v>
      </c>
      <c r="F293" s="174" t="e">
        <f>IF(COUNTA($E293)=1,perf_points!#REF!,"")</f>
        <v>#REF!</v>
      </c>
      <c r="H293" s="172" t="s">
        <v>81</v>
      </c>
      <c r="I293" s="178" t="e">
        <f>IF(COUNTA(perf_points!#REF!)=0,"",perf_points!#REF!)</f>
        <v>#REF!</v>
      </c>
      <c r="J293" s="172" t="e">
        <f>IF(COUNTA($I293)=1,perf_points!#REF!,"")</f>
        <v>#REF!</v>
      </c>
    </row>
    <row r="294" spans="1:10" ht="9.75" customHeight="1" thickBot="1">
      <c r="A294" s="62" t="s">
        <v>16</v>
      </c>
      <c r="B294" s="80" t="e">
        <f>perf_points!#REF!</f>
        <v>#REF!</v>
      </c>
      <c r="C294" s="68"/>
      <c r="D294" s="172"/>
      <c r="E294" s="174"/>
      <c r="F294" s="174"/>
      <c r="H294" s="172"/>
      <c r="I294" s="172"/>
      <c r="J294" s="172"/>
    </row>
    <row r="295" spans="1:10" ht="9.75" customHeight="1" thickBot="1">
      <c r="A295" s="63"/>
      <c r="B295" s="75"/>
      <c r="C295" s="68"/>
      <c r="D295" s="172" t="s">
        <v>51</v>
      </c>
      <c r="E295" s="176" t="e">
        <f>IF(COUNTA(perf_points!#REF!)=0,"",perf_points!#REF!)</f>
        <v>#REF!</v>
      </c>
      <c r="F295" s="174" t="e">
        <f>IF(COUNTA($E295)=1,perf_points!#REF!,"")</f>
        <v>#REF!</v>
      </c>
      <c r="H295" s="172" t="s">
        <v>82</v>
      </c>
      <c r="I295" s="178" t="e">
        <f>IF(COUNTA(perf_points!#REF!)=0,"",perf_points!#REF!)</f>
        <v>#REF!</v>
      </c>
      <c r="J295" s="172" t="e">
        <f>IF(COUNTA($I295)=1,perf_points!#REF!,"")</f>
        <v>#REF!</v>
      </c>
    </row>
    <row r="296" spans="1:10" ht="9.75" customHeight="1">
      <c r="A296" s="154" t="e">
        <f>IF(COUNTA(perf_points!#REF!)=0,"",perf_points!#REF!)</f>
        <v>#REF!</v>
      </c>
      <c r="B296" s="170" t="e">
        <f>IF(COUNTA(perf_points!#REF!)=0,"",perf_points!#REF!)</f>
        <v>#REF!</v>
      </c>
      <c r="C296" s="68"/>
      <c r="D296" s="172"/>
      <c r="E296" s="174"/>
      <c r="F296" s="174"/>
      <c r="H296" s="172"/>
      <c r="I296" s="172"/>
      <c r="J296" s="172"/>
    </row>
    <row r="297" spans="1:10" ht="9.75" customHeight="1" thickBot="1">
      <c r="A297" s="66" t="s">
        <v>33</v>
      </c>
      <c r="B297" s="76">
        <f ca="1">NOW()</f>
        <v>40437.75730081018</v>
      </c>
      <c r="C297" s="68"/>
      <c r="D297" s="172" t="s">
        <v>76</v>
      </c>
      <c r="E297" s="175" t="e">
        <f>IF(COUNTA(perf_points!#REF!)=0,"",perf_points!#REF!)</f>
        <v>#REF!</v>
      </c>
      <c r="F297" s="174" t="e">
        <f>IF(COUNTA($E297)=1,perf_points!#REF!,"")</f>
        <v>#REF!</v>
      </c>
      <c r="H297" s="179" t="s">
        <v>110</v>
      </c>
      <c r="I297" s="180" t="e">
        <f>IF(COUNTA(perf_points!#REF!)=0,"",perf_points!#REF!)</f>
        <v>#REF!</v>
      </c>
      <c r="J297" s="180">
        <f>IF(COUNTA($AO$3)=1,perf_points!#REF!,"")</f>
      </c>
    </row>
    <row r="298" spans="1:10" ht="9.75" customHeight="1">
      <c r="A298" s="63"/>
      <c r="B298" s="77"/>
      <c r="C298" s="68"/>
      <c r="D298" s="172"/>
      <c r="E298" s="174"/>
      <c r="F298" s="174"/>
      <c r="H298" s="172"/>
      <c r="I298" s="180"/>
      <c r="J298" s="180"/>
    </row>
    <row r="299" spans="2:10" ht="9.75" customHeight="1">
      <c r="B299" s="108" t="e">
        <f>perf_points!#REF!</f>
        <v>#REF!</v>
      </c>
      <c r="D299" s="177" t="s">
        <v>97</v>
      </c>
      <c r="E299" s="175" t="e">
        <f>IF(COUNTA(perf_points!#REF!)=0,"",perf_points!#REF!)</f>
        <v>#REF!</v>
      </c>
      <c r="F299" s="174" t="e">
        <f>IF(COUNTA($E299)=1,perf_points!#REF!,"")</f>
        <v>#REF!</v>
      </c>
      <c r="H299" s="177" t="e">
        <f>IF(COUNTA(perf_points!#REF!)=0,"",perf_points!#REF!)</f>
        <v>#REF!</v>
      </c>
      <c r="I299" s="176" t="e">
        <f>IF(COUNTA(perf_points!#REF!)=0,"",perf_points!#REF!)</f>
        <v>#REF!</v>
      </c>
      <c r="J299" s="181" t="e">
        <f>IF(COUNTA($I299)=1,perf_points!#REF!,"")</f>
        <v>#REF!</v>
      </c>
    </row>
    <row r="300" spans="9:10" ht="9.75" customHeight="1">
      <c r="I300" s="171"/>
      <c r="J300" s="171"/>
    </row>
    <row r="301" spans="2:10" ht="9.75" customHeight="1">
      <c r="B301" s="78" t="s">
        <v>100</v>
      </c>
      <c r="C301" s="78" t="s">
        <v>101</v>
      </c>
      <c r="D301" s="78" t="s">
        <v>102</v>
      </c>
      <c r="G301" s="182" t="s">
        <v>105</v>
      </c>
      <c r="H301" s="183" t="s">
        <v>106</v>
      </c>
      <c r="I301" s="184" t="s">
        <v>107</v>
      </c>
      <c r="J301" s="184" t="s">
        <v>108</v>
      </c>
    </row>
    <row r="302" spans="1:3" ht="9.75" customHeight="1">
      <c r="A302" s="155"/>
      <c r="B302" s="155"/>
      <c r="C302" s="155"/>
    </row>
    <row r="303" spans="1:3" ht="9.75" customHeight="1">
      <c r="A303" s="155"/>
      <c r="B303" s="155"/>
      <c r="C303" s="155"/>
    </row>
    <row r="304" spans="1:10" ht="9.75" customHeight="1" thickBot="1">
      <c r="A304" s="49"/>
      <c r="B304" s="49"/>
      <c r="C304" s="49"/>
      <c r="E304" s="42" t="s">
        <v>103</v>
      </c>
      <c r="F304" s="42" t="s">
        <v>104</v>
      </c>
      <c r="I304" s="57" t="s">
        <v>103</v>
      </c>
      <c r="J304" s="57" t="s">
        <v>104</v>
      </c>
    </row>
    <row r="305" spans="1:10" ht="9.75" customHeight="1" thickBot="1" thickTop="1">
      <c r="A305" s="58" t="e">
        <f>perf_points!#REF!</f>
        <v>#REF!</v>
      </c>
      <c r="B305" s="67"/>
      <c r="C305" s="68"/>
      <c r="D305" s="172" t="s">
        <v>72</v>
      </c>
      <c r="E305" s="173" t="e">
        <f>IF(COUNTA(perf_points!#REF!)=0,"",perf_points!#REF!)</f>
        <v>#REF!</v>
      </c>
      <c r="F305" s="174" t="e">
        <f>IF(COUNTA($E305)=1,perf_points!#REF!,"")</f>
        <v>#REF!</v>
      </c>
      <c r="H305" s="172" t="s">
        <v>77</v>
      </c>
      <c r="I305" s="178" t="e">
        <f>IF(COUNTA(perf_points!#REF!)=0,"",perf_points!#REF!)</f>
        <v>#REF!</v>
      </c>
      <c r="J305" s="172" t="e">
        <f>IF(COUNTA($I305)=1,perf_points!#REF!,"")</f>
        <v>#REF!</v>
      </c>
    </row>
    <row r="306" spans="1:10" ht="9.75" customHeight="1" thickBot="1" thickTop="1">
      <c r="A306" s="69"/>
      <c r="B306" s="67"/>
      <c r="C306" s="68"/>
      <c r="D306" s="172"/>
      <c r="E306" s="174"/>
      <c r="F306" s="174"/>
      <c r="H306" s="172"/>
      <c r="I306" s="172"/>
      <c r="J306" s="172"/>
    </row>
    <row r="307" spans="1:10" ht="9.75" customHeight="1">
      <c r="A307" s="64" t="s">
        <v>9</v>
      </c>
      <c r="B307" s="164" t="e">
        <f>perf_points!#REF!</f>
        <v>#REF!</v>
      </c>
      <c r="C307" s="68"/>
      <c r="D307" s="172" t="s">
        <v>73</v>
      </c>
      <c r="E307" s="175" t="e">
        <f>IF(COUNTA(perf_points!#REF!)=0,"",perf_points!#REF!)</f>
        <v>#REF!</v>
      </c>
      <c r="F307" s="174" t="e">
        <f>IF(COUNTA($E307)=1,perf_points!#REF!,"")</f>
        <v>#REF!</v>
      </c>
      <c r="H307" s="172" t="s">
        <v>78</v>
      </c>
      <c r="I307" s="179" t="e">
        <f>IF(COUNTA(perf_points!#REF!)=0,"",perf_points!#REF!)</f>
        <v>#REF!</v>
      </c>
      <c r="J307" s="172" t="e">
        <f>IF(COUNTA($I307)=1,perf_points!#REF!,"")</f>
        <v>#REF!</v>
      </c>
    </row>
    <row r="308" spans="1:10" ht="9.75" customHeight="1">
      <c r="A308" s="65" t="s">
        <v>10</v>
      </c>
      <c r="B308" s="165" t="e">
        <f>perf_points!#REF!</f>
        <v>#REF!</v>
      </c>
      <c r="C308" s="59"/>
      <c r="D308" s="172"/>
      <c r="E308" s="174"/>
      <c r="F308" s="174"/>
      <c r="H308" s="172"/>
      <c r="I308" s="179"/>
      <c r="J308" s="172"/>
    </row>
    <row r="309" spans="1:10" ht="9.75" customHeight="1">
      <c r="A309" s="65" t="s">
        <v>14</v>
      </c>
      <c r="B309" s="70" t="e">
        <f>perf_points!#REF!</f>
        <v>#REF!</v>
      </c>
      <c r="C309" s="68"/>
      <c r="D309" s="172" t="s">
        <v>71</v>
      </c>
      <c r="E309" s="173" t="e">
        <f>IF(COUNTA(perf_points!#REF!)=0,"",perf_points!#REF!)</f>
        <v>#REF!</v>
      </c>
      <c r="F309" s="174" t="e">
        <f>IF(COUNTA($E309)=1,perf_points!#REF!,"")</f>
        <v>#REF!</v>
      </c>
      <c r="H309" s="172" t="s">
        <v>79</v>
      </c>
      <c r="I309" s="179" t="e">
        <f>IF(COUNTA(perf_points!#REF!)=0,"",perf_points!#REF!)</f>
        <v>#REF!</v>
      </c>
      <c r="J309" s="172" t="e">
        <f>IF(COUNTA($I309)=1,perf_points!#REF!,"")</f>
        <v>#REF!</v>
      </c>
    </row>
    <row r="310" spans="1:10" ht="9.75" customHeight="1" thickBot="1">
      <c r="A310" s="153" t="s">
        <v>15</v>
      </c>
      <c r="B310" s="71" t="e">
        <f>perf_points!#REF!</f>
        <v>#REF!</v>
      </c>
      <c r="C310" s="68"/>
      <c r="D310" s="172"/>
      <c r="E310" s="174"/>
      <c r="F310" s="174"/>
      <c r="H310" s="172"/>
      <c r="I310" s="179"/>
      <c r="J310" s="172"/>
    </row>
    <row r="311" spans="1:10" ht="9.75" customHeight="1" thickBot="1">
      <c r="A311" s="72"/>
      <c r="B311" s="73"/>
      <c r="C311" s="68"/>
      <c r="D311" s="172" t="s">
        <v>74</v>
      </c>
      <c r="E311" s="176" t="e">
        <f>IF(COUNTA(perf_points!#REF!)=0,"",perf_points!#REF!)</f>
        <v>#REF!</v>
      </c>
      <c r="F311" s="174" t="e">
        <f>IF(COUNTA($E311)=1,perf_points!#REF!,"")</f>
        <v>#REF!</v>
      </c>
      <c r="H311" s="172" t="s">
        <v>80</v>
      </c>
      <c r="I311" s="179" t="e">
        <f>IF(COUNTA(perf_points!#REF!)=0,"",perf_points!#REF!)</f>
        <v>#REF!</v>
      </c>
      <c r="J311" s="172" t="e">
        <f>IF(COUNTA($I311)=1,perf_points!#REF!,"")</f>
        <v>#REF!</v>
      </c>
    </row>
    <row r="312" spans="1:10" ht="9.75" customHeight="1">
      <c r="A312" s="60" t="s">
        <v>32</v>
      </c>
      <c r="B312" s="74" t="e">
        <f>perf_points!#REF!</f>
        <v>#REF!</v>
      </c>
      <c r="C312" s="68"/>
      <c r="D312" s="172"/>
      <c r="E312" s="174"/>
      <c r="F312" s="174"/>
      <c r="H312" s="172"/>
      <c r="I312" s="172"/>
      <c r="J312" s="172"/>
    </row>
    <row r="313" spans="1:10" ht="9.75" customHeight="1">
      <c r="A313" s="61" t="s">
        <v>34</v>
      </c>
      <c r="B313" s="79" t="e">
        <f>perf_points!#REF!</f>
        <v>#REF!</v>
      </c>
      <c r="C313" s="68"/>
      <c r="D313" s="172" t="s">
        <v>75</v>
      </c>
      <c r="E313" s="176" t="e">
        <f>IF(COUNTA(perf_points!#REF!)=0,"",perf_points!#REF!)</f>
        <v>#REF!</v>
      </c>
      <c r="F313" s="174" t="e">
        <f>IF(COUNTA($E313)=1,perf_points!#REF!,"")</f>
        <v>#REF!</v>
      </c>
      <c r="H313" s="172" t="s">
        <v>81</v>
      </c>
      <c r="I313" s="178" t="e">
        <f>IF(COUNTA(perf_points!#REF!)=0,"",perf_points!#REF!)</f>
        <v>#REF!</v>
      </c>
      <c r="J313" s="172" t="e">
        <f>IF(COUNTA($I313)=1,perf_points!#REF!,"")</f>
        <v>#REF!</v>
      </c>
    </row>
    <row r="314" spans="1:10" ht="9.75" customHeight="1" thickBot="1">
      <c r="A314" s="62" t="s">
        <v>16</v>
      </c>
      <c r="B314" s="80" t="e">
        <f>perf_points!#REF!</f>
        <v>#REF!</v>
      </c>
      <c r="C314" s="68"/>
      <c r="D314" s="172"/>
      <c r="E314" s="174"/>
      <c r="F314" s="174"/>
      <c r="H314" s="172"/>
      <c r="I314" s="172"/>
      <c r="J314" s="172"/>
    </row>
    <row r="315" spans="1:10" ht="9.75" customHeight="1" thickBot="1">
      <c r="A315" s="63"/>
      <c r="B315" s="75"/>
      <c r="C315" s="68"/>
      <c r="D315" s="172" t="s">
        <v>51</v>
      </c>
      <c r="E315" s="176" t="e">
        <f>IF(COUNTA(perf_points!#REF!)=0,"",perf_points!#REF!)</f>
        <v>#REF!</v>
      </c>
      <c r="F315" s="174" t="e">
        <f>IF(COUNTA($E315)=1,perf_points!#REF!,"")</f>
        <v>#REF!</v>
      </c>
      <c r="H315" s="172" t="s">
        <v>82</v>
      </c>
      <c r="I315" s="178" t="e">
        <f>IF(COUNTA(perf_points!#REF!)=0,"",perf_points!#REF!)</f>
        <v>#REF!</v>
      </c>
      <c r="J315" s="172" t="e">
        <f>IF(COUNTA($I315)=1,perf_points!#REF!,"")</f>
        <v>#REF!</v>
      </c>
    </row>
    <row r="316" spans="1:10" ht="9.75" customHeight="1">
      <c r="A316" s="154" t="e">
        <f>IF(COUNTA(perf_points!#REF!)=0,"",perf_points!#REF!)</f>
        <v>#REF!</v>
      </c>
      <c r="B316" s="170" t="e">
        <f>IF(COUNTA(perf_points!#REF!)=0,"",perf_points!#REF!)</f>
        <v>#REF!</v>
      </c>
      <c r="C316" s="68"/>
      <c r="D316" s="172"/>
      <c r="E316" s="174"/>
      <c r="F316" s="174"/>
      <c r="H316" s="172"/>
      <c r="I316" s="172"/>
      <c r="J316" s="172"/>
    </row>
    <row r="317" spans="1:10" ht="9.75" customHeight="1" thickBot="1">
      <c r="A317" s="66" t="s">
        <v>33</v>
      </c>
      <c r="B317" s="76">
        <f ca="1">NOW()</f>
        <v>40437.75730081018</v>
      </c>
      <c r="C317" s="68"/>
      <c r="D317" s="172" t="s">
        <v>76</v>
      </c>
      <c r="E317" s="175" t="e">
        <f>IF(COUNTA(perf_points!#REF!)=0,"",perf_points!#REF!)</f>
        <v>#REF!</v>
      </c>
      <c r="F317" s="174" t="e">
        <f>IF(COUNTA($E317)=1,perf_points!#REF!,"")</f>
        <v>#REF!</v>
      </c>
      <c r="H317" s="179" t="s">
        <v>110</v>
      </c>
      <c r="I317" s="180" t="e">
        <f>IF(COUNTA(perf_points!#REF!)=0,"",perf_points!#REF!)</f>
        <v>#REF!</v>
      </c>
      <c r="J317" s="180">
        <f>IF(COUNTA($AO$3)=1,perf_points!#REF!,"")</f>
      </c>
    </row>
    <row r="318" spans="1:10" ht="9.75" customHeight="1">
      <c r="A318" s="63"/>
      <c r="B318" s="77"/>
      <c r="C318" s="68"/>
      <c r="D318" s="172"/>
      <c r="E318" s="174"/>
      <c r="F318" s="174"/>
      <c r="H318" s="172"/>
      <c r="I318" s="180"/>
      <c r="J318" s="180"/>
    </row>
    <row r="319" spans="2:10" ht="9.75" customHeight="1">
      <c r="B319" s="108" t="e">
        <f>perf_points!#REF!</f>
        <v>#REF!</v>
      </c>
      <c r="D319" s="177" t="s">
        <v>97</v>
      </c>
      <c r="E319" s="175" t="e">
        <f>IF(COUNTA(perf_points!#REF!)=0,"",perf_points!#REF!)</f>
        <v>#REF!</v>
      </c>
      <c r="F319" s="174" t="e">
        <f>IF(COUNTA($E319)=1,perf_points!#REF!,"")</f>
        <v>#REF!</v>
      </c>
      <c r="H319" s="177" t="e">
        <f>IF(COUNTA(perf_points!#REF!)=0,"",perf_points!#REF!)</f>
        <v>#REF!</v>
      </c>
      <c r="I319" s="176" t="e">
        <f>IF(COUNTA(perf_points!#REF!)=0,"",perf_points!#REF!)</f>
        <v>#REF!</v>
      </c>
      <c r="J319" s="181" t="e">
        <f>IF(COUNTA($I319)=1,perf_points!#REF!,"")</f>
        <v>#REF!</v>
      </c>
    </row>
    <row r="320" spans="9:10" ht="9.75" customHeight="1">
      <c r="I320" s="171"/>
      <c r="J320" s="171"/>
    </row>
    <row r="321" spans="2:10" ht="9.75" customHeight="1">
      <c r="B321" s="78" t="s">
        <v>100</v>
      </c>
      <c r="C321" s="78" t="s">
        <v>101</v>
      </c>
      <c r="D321" s="78" t="s">
        <v>102</v>
      </c>
      <c r="G321" s="182" t="s">
        <v>105</v>
      </c>
      <c r="H321" s="183" t="s">
        <v>106</v>
      </c>
      <c r="I321" s="184" t="s">
        <v>107</v>
      </c>
      <c r="J321" s="184" t="s">
        <v>108</v>
      </c>
    </row>
    <row r="322" spans="1:3" ht="9.75" customHeight="1">
      <c r="A322" s="159"/>
      <c r="B322" s="75"/>
      <c r="C322" s="158"/>
    </row>
    <row r="323" spans="1:3" ht="9.75" customHeight="1">
      <c r="A323" s="72"/>
      <c r="B323" s="72"/>
      <c r="C323" s="158"/>
    </row>
    <row r="324" spans="1:3" ht="9.75" customHeight="1">
      <c r="A324" s="63"/>
      <c r="B324" s="162"/>
      <c r="C324" s="158"/>
    </row>
    <row r="325" spans="1:10" ht="9.75" customHeight="1" thickBot="1">
      <c r="A325" s="49"/>
      <c r="B325" s="49"/>
      <c r="C325" s="49"/>
      <c r="E325" s="42" t="s">
        <v>103</v>
      </c>
      <c r="F325" s="42" t="s">
        <v>104</v>
      </c>
      <c r="I325" s="57" t="s">
        <v>103</v>
      </c>
      <c r="J325" s="57" t="s">
        <v>104</v>
      </c>
    </row>
    <row r="326" spans="1:10" ht="9.75" customHeight="1" thickBot="1" thickTop="1">
      <c r="A326" s="58" t="e">
        <f>perf_points!#REF!</f>
        <v>#REF!</v>
      </c>
      <c r="B326" s="67"/>
      <c r="C326" s="68"/>
      <c r="D326" s="172" t="s">
        <v>72</v>
      </c>
      <c r="E326" s="173" t="e">
        <f>IF(COUNTA(perf_points!#REF!)=0,"",perf_points!#REF!)</f>
        <v>#REF!</v>
      </c>
      <c r="F326" s="174" t="e">
        <f>IF(COUNTA($E326)=1,perf_points!#REF!,"")</f>
        <v>#REF!</v>
      </c>
      <c r="H326" s="172" t="s">
        <v>77</v>
      </c>
      <c r="I326" s="178" t="e">
        <f>IF(COUNTA(perf_points!#REF!)=0,"",perf_points!#REF!)</f>
        <v>#REF!</v>
      </c>
      <c r="J326" s="172" t="e">
        <f>IF(COUNTA($I326)=1,perf_points!#REF!,"")</f>
        <v>#REF!</v>
      </c>
    </row>
    <row r="327" spans="1:10" ht="9.75" customHeight="1" thickBot="1" thickTop="1">
      <c r="A327" s="69"/>
      <c r="B327" s="67"/>
      <c r="C327" s="68"/>
      <c r="D327" s="172"/>
      <c r="E327" s="174"/>
      <c r="F327" s="174"/>
      <c r="H327" s="172"/>
      <c r="I327" s="172"/>
      <c r="J327" s="172"/>
    </row>
    <row r="328" spans="1:10" ht="9.75" customHeight="1">
      <c r="A328" s="64" t="s">
        <v>9</v>
      </c>
      <c r="B328" s="164" t="e">
        <f>perf_points!#REF!</f>
        <v>#REF!</v>
      </c>
      <c r="C328" s="68"/>
      <c r="D328" s="172" t="s">
        <v>73</v>
      </c>
      <c r="E328" s="175" t="e">
        <f>IF(COUNTA(perf_points!#REF!)=0,"",perf_points!#REF!)</f>
        <v>#REF!</v>
      </c>
      <c r="F328" s="174" t="e">
        <f>IF(COUNTA($E328)=1,perf_points!#REF!,"")</f>
        <v>#REF!</v>
      </c>
      <c r="H328" s="172" t="s">
        <v>78</v>
      </c>
      <c r="I328" s="179" t="e">
        <f>IF(COUNTA(perf_points!#REF!)=0,"",perf_points!#REF!)</f>
        <v>#REF!</v>
      </c>
      <c r="J328" s="172" t="e">
        <f>IF(COUNTA($I328)=1,perf_points!#REF!,"")</f>
        <v>#REF!</v>
      </c>
    </row>
    <row r="329" spans="1:10" ht="9.75" customHeight="1">
      <c r="A329" s="65" t="s">
        <v>10</v>
      </c>
      <c r="B329" s="165" t="e">
        <f>perf_points!#REF!</f>
        <v>#REF!</v>
      </c>
      <c r="C329" s="59"/>
      <c r="D329" s="172"/>
      <c r="E329" s="174"/>
      <c r="F329" s="174"/>
      <c r="H329" s="172"/>
      <c r="I329" s="179"/>
      <c r="J329" s="172"/>
    </row>
    <row r="330" spans="1:10" ht="9.75" customHeight="1">
      <c r="A330" s="65" t="s">
        <v>14</v>
      </c>
      <c r="B330" s="70" t="e">
        <f>perf_points!#REF!</f>
        <v>#REF!</v>
      </c>
      <c r="C330" s="68"/>
      <c r="D330" s="172" t="s">
        <v>71</v>
      </c>
      <c r="E330" s="173" t="e">
        <f>IF(COUNTA(perf_points!#REF!)=0,"",perf_points!#REF!)</f>
        <v>#REF!</v>
      </c>
      <c r="F330" s="174" t="e">
        <f>IF(COUNTA($E330)=1,perf_points!#REF!,"")</f>
        <v>#REF!</v>
      </c>
      <c r="H330" s="172" t="s">
        <v>79</v>
      </c>
      <c r="I330" s="179" t="e">
        <f>IF(COUNTA(perf_points!#REF!)=0,"",perf_points!#REF!)</f>
        <v>#REF!</v>
      </c>
      <c r="J330" s="172" t="e">
        <f>IF(COUNTA($I330)=1,perf_points!#REF!,"")</f>
        <v>#REF!</v>
      </c>
    </row>
    <row r="331" spans="1:10" ht="9.75" customHeight="1" thickBot="1">
      <c r="A331" s="153" t="s">
        <v>15</v>
      </c>
      <c r="B331" s="71" t="e">
        <f>perf_points!#REF!</f>
        <v>#REF!</v>
      </c>
      <c r="C331" s="68"/>
      <c r="D331" s="172"/>
      <c r="E331" s="174"/>
      <c r="F331" s="174"/>
      <c r="H331" s="172"/>
      <c r="I331" s="179"/>
      <c r="J331" s="172"/>
    </row>
    <row r="332" spans="1:10" ht="9.75" customHeight="1" thickBot="1">
      <c r="A332" s="72"/>
      <c r="B332" s="73"/>
      <c r="C332" s="68"/>
      <c r="D332" s="172" t="s">
        <v>74</v>
      </c>
      <c r="E332" s="176" t="e">
        <f>IF(COUNTA(perf_points!#REF!)=0,"",perf_points!#REF!)</f>
        <v>#REF!</v>
      </c>
      <c r="F332" s="174" t="e">
        <f>IF(COUNTA($E332)=1,perf_points!#REF!,"")</f>
        <v>#REF!</v>
      </c>
      <c r="H332" s="172" t="s">
        <v>80</v>
      </c>
      <c r="I332" s="179" t="e">
        <f>IF(COUNTA(perf_points!#REF!)=0,"",perf_points!#REF!)</f>
        <v>#REF!</v>
      </c>
      <c r="J332" s="172" t="e">
        <f>IF(COUNTA($I332)=1,perf_points!#REF!,"")</f>
        <v>#REF!</v>
      </c>
    </row>
    <row r="333" spans="1:10" ht="9.75" customHeight="1">
      <c r="A333" s="60" t="s">
        <v>32</v>
      </c>
      <c r="B333" s="74" t="e">
        <f>perf_points!#REF!</f>
        <v>#REF!</v>
      </c>
      <c r="C333" s="68"/>
      <c r="D333" s="172"/>
      <c r="E333" s="174"/>
      <c r="F333" s="174"/>
      <c r="H333" s="172"/>
      <c r="I333" s="172"/>
      <c r="J333" s="172"/>
    </row>
    <row r="334" spans="1:10" ht="9.75" customHeight="1">
      <c r="A334" s="61" t="s">
        <v>34</v>
      </c>
      <c r="B334" s="79" t="e">
        <f>perf_points!#REF!</f>
        <v>#REF!</v>
      </c>
      <c r="C334" s="68"/>
      <c r="D334" s="172" t="s">
        <v>75</v>
      </c>
      <c r="E334" s="176" t="e">
        <f>IF(COUNTA(perf_points!#REF!)=0,"",perf_points!#REF!)</f>
        <v>#REF!</v>
      </c>
      <c r="F334" s="174" t="e">
        <f>IF(COUNTA($E334)=1,perf_points!#REF!,"")</f>
        <v>#REF!</v>
      </c>
      <c r="H334" s="172" t="s">
        <v>81</v>
      </c>
      <c r="I334" s="178" t="e">
        <f>IF(COUNTA(perf_points!#REF!)=0,"",perf_points!#REF!)</f>
        <v>#REF!</v>
      </c>
      <c r="J334" s="172" t="e">
        <f>IF(COUNTA($I334)=1,perf_points!#REF!,"")</f>
        <v>#REF!</v>
      </c>
    </row>
    <row r="335" spans="1:10" ht="9.75" customHeight="1" thickBot="1">
      <c r="A335" s="62" t="s">
        <v>16</v>
      </c>
      <c r="B335" s="80" t="e">
        <f>perf_points!#REF!</f>
        <v>#REF!</v>
      </c>
      <c r="C335" s="68"/>
      <c r="D335" s="172"/>
      <c r="E335" s="174"/>
      <c r="F335" s="174"/>
      <c r="H335" s="172"/>
      <c r="I335" s="172"/>
      <c r="J335" s="172"/>
    </row>
    <row r="336" spans="1:10" ht="9.75" customHeight="1" thickBot="1">
      <c r="A336" s="63"/>
      <c r="B336" s="75"/>
      <c r="C336" s="68"/>
      <c r="D336" s="172" t="s">
        <v>51</v>
      </c>
      <c r="E336" s="176" t="e">
        <f>IF(COUNTA(perf_points!#REF!)=0,"",perf_points!#REF!)</f>
        <v>#REF!</v>
      </c>
      <c r="F336" s="174" t="e">
        <f>IF(COUNTA($E336)=1,perf_points!#REF!,"")</f>
        <v>#REF!</v>
      </c>
      <c r="H336" s="172" t="s">
        <v>82</v>
      </c>
      <c r="I336" s="178" t="e">
        <f>IF(COUNTA(perf_points!#REF!)=0,"",perf_points!#REF!)</f>
        <v>#REF!</v>
      </c>
      <c r="J336" s="172" t="e">
        <f>IF(COUNTA($I336)=1,perf_points!#REF!,"")</f>
        <v>#REF!</v>
      </c>
    </row>
    <row r="337" spans="1:10" ht="9.75" customHeight="1">
      <c r="A337" s="154" t="e">
        <f>IF(COUNTA(perf_points!#REF!)=0,"",perf_points!#REF!)</f>
        <v>#REF!</v>
      </c>
      <c r="B337" s="170" t="e">
        <f>IF(COUNTA(perf_points!#REF!)=0,"",perf_points!#REF!)</f>
        <v>#REF!</v>
      </c>
      <c r="C337" s="68"/>
      <c r="D337" s="172"/>
      <c r="E337" s="174"/>
      <c r="F337" s="174"/>
      <c r="H337" s="172"/>
      <c r="I337" s="172"/>
      <c r="J337" s="172"/>
    </row>
    <row r="338" spans="1:10" ht="9.75" customHeight="1" thickBot="1">
      <c r="A338" s="66" t="s">
        <v>33</v>
      </c>
      <c r="B338" s="76">
        <f ca="1">NOW()</f>
        <v>40437.75730081018</v>
      </c>
      <c r="C338" s="68"/>
      <c r="D338" s="172" t="s">
        <v>76</v>
      </c>
      <c r="E338" s="175" t="e">
        <f>IF(COUNTA(perf_points!#REF!)=0,"",perf_points!#REF!)</f>
        <v>#REF!</v>
      </c>
      <c r="F338" s="174" t="e">
        <f>IF(COUNTA($E338)=1,perf_points!#REF!,"")</f>
        <v>#REF!</v>
      </c>
      <c r="H338" s="179" t="s">
        <v>110</v>
      </c>
      <c r="I338" s="180" t="e">
        <f>IF(COUNTA(perf_points!#REF!)=0,"",perf_points!#REF!)</f>
        <v>#REF!</v>
      </c>
      <c r="J338" s="180">
        <f>IF(COUNTA($AO$3)=1,perf_points!#REF!,"")</f>
      </c>
    </row>
    <row r="339" spans="1:10" ht="9.75" customHeight="1">
      <c r="A339" s="63"/>
      <c r="B339" s="77"/>
      <c r="C339" s="68"/>
      <c r="D339" s="172"/>
      <c r="E339" s="174"/>
      <c r="F339" s="174"/>
      <c r="H339" s="172"/>
      <c r="I339" s="180"/>
      <c r="J339" s="180"/>
    </row>
    <row r="340" spans="2:10" ht="9.75" customHeight="1">
      <c r="B340" s="108" t="e">
        <f>perf_points!#REF!</f>
        <v>#REF!</v>
      </c>
      <c r="D340" s="177" t="s">
        <v>97</v>
      </c>
      <c r="E340" s="175" t="e">
        <f>IF(COUNTA(perf_points!#REF!)=0,"",perf_points!#REF!)</f>
        <v>#REF!</v>
      </c>
      <c r="F340" s="174" t="e">
        <f>IF(COUNTA($E340)=1,perf_points!#REF!,"")</f>
        <v>#REF!</v>
      </c>
      <c r="H340" s="177" t="e">
        <f>IF(COUNTA(perf_points!#REF!)=0,"",perf_points!#REF!)</f>
        <v>#REF!</v>
      </c>
      <c r="I340" s="176" t="e">
        <f>IF(COUNTA(perf_points!#REF!)=0,"",perf_points!#REF!)</f>
        <v>#REF!</v>
      </c>
      <c r="J340" s="181" t="e">
        <f>IF(COUNTA($I340)=1,perf_points!#REF!,"")</f>
        <v>#REF!</v>
      </c>
    </row>
    <row r="341" spans="9:10" ht="9.75" customHeight="1">
      <c r="I341" s="171"/>
      <c r="J341" s="171"/>
    </row>
    <row r="342" spans="2:10" ht="9.75" customHeight="1">
      <c r="B342" s="78" t="s">
        <v>100</v>
      </c>
      <c r="C342" s="78" t="s">
        <v>101</v>
      </c>
      <c r="D342" s="78" t="s">
        <v>102</v>
      </c>
      <c r="G342" s="182" t="s">
        <v>105</v>
      </c>
      <c r="H342" s="183" t="s">
        <v>106</v>
      </c>
      <c r="I342" s="184" t="s">
        <v>107</v>
      </c>
      <c r="J342" s="184" t="s">
        <v>108</v>
      </c>
    </row>
    <row r="343" spans="1:3" ht="9.75" customHeight="1">
      <c r="A343" s="155"/>
      <c r="B343" s="155"/>
      <c r="C343" s="155"/>
    </row>
    <row r="344" spans="1:3" ht="9.75" customHeight="1">
      <c r="A344" s="155"/>
      <c r="B344" s="155"/>
      <c r="C344" s="155"/>
    </row>
    <row r="345" spans="1:10" ht="9.75" customHeight="1" thickBot="1">
      <c r="A345" s="49"/>
      <c r="B345" s="49"/>
      <c r="C345" s="49"/>
      <c r="E345" s="42" t="s">
        <v>103</v>
      </c>
      <c r="F345" s="42" t="s">
        <v>104</v>
      </c>
      <c r="I345" s="57" t="s">
        <v>103</v>
      </c>
      <c r="J345" s="57" t="s">
        <v>104</v>
      </c>
    </row>
    <row r="346" spans="1:10" ht="9.75" customHeight="1" thickBot="1" thickTop="1">
      <c r="A346" s="58" t="e">
        <f>perf_points!#REF!</f>
        <v>#REF!</v>
      </c>
      <c r="B346" s="67"/>
      <c r="C346" s="68"/>
      <c r="D346" s="172" t="s">
        <v>72</v>
      </c>
      <c r="E346" s="173" t="e">
        <f>IF(COUNTA(perf_points!#REF!)=0,"",perf_points!#REF!)</f>
        <v>#REF!</v>
      </c>
      <c r="F346" s="174" t="e">
        <f>IF(COUNTA($E346)=1,perf_points!#REF!,"")</f>
        <v>#REF!</v>
      </c>
      <c r="H346" s="172" t="s">
        <v>77</v>
      </c>
      <c r="I346" s="178" t="e">
        <f>IF(COUNTA(perf_points!#REF!)=0,"",perf_points!#REF!)</f>
        <v>#REF!</v>
      </c>
      <c r="J346" s="172" t="e">
        <f>IF(COUNTA($I346)=1,perf_points!#REF!,"")</f>
        <v>#REF!</v>
      </c>
    </row>
    <row r="347" spans="1:10" ht="9.75" customHeight="1" thickBot="1" thickTop="1">
      <c r="A347" s="69"/>
      <c r="B347" s="67"/>
      <c r="C347" s="68"/>
      <c r="D347" s="172"/>
      <c r="E347" s="174"/>
      <c r="F347" s="174"/>
      <c r="H347" s="172"/>
      <c r="I347" s="172"/>
      <c r="J347" s="172"/>
    </row>
    <row r="348" spans="1:10" ht="9.75" customHeight="1">
      <c r="A348" s="64" t="s">
        <v>9</v>
      </c>
      <c r="B348" s="164" t="e">
        <f>perf_points!#REF!</f>
        <v>#REF!</v>
      </c>
      <c r="C348" s="68"/>
      <c r="D348" s="172" t="s">
        <v>73</v>
      </c>
      <c r="E348" s="175" t="e">
        <f>IF(COUNTA(perf_points!#REF!)=0,"",perf_points!#REF!)</f>
        <v>#REF!</v>
      </c>
      <c r="F348" s="174" t="e">
        <f>IF(COUNTA($E348)=1,perf_points!#REF!,"")</f>
        <v>#REF!</v>
      </c>
      <c r="H348" s="172" t="s">
        <v>78</v>
      </c>
      <c r="I348" s="179" t="e">
        <f>IF(COUNTA(perf_points!#REF!)=0,"",perf_points!#REF!)</f>
        <v>#REF!</v>
      </c>
      <c r="J348" s="172" t="e">
        <f>IF(COUNTA($I348)=1,perf_points!#REF!,"")</f>
        <v>#REF!</v>
      </c>
    </row>
    <row r="349" spans="1:10" ht="9.75" customHeight="1">
      <c r="A349" s="65" t="s">
        <v>10</v>
      </c>
      <c r="B349" s="165" t="e">
        <f>perf_points!#REF!</f>
        <v>#REF!</v>
      </c>
      <c r="C349" s="59"/>
      <c r="D349" s="172"/>
      <c r="E349" s="174"/>
      <c r="F349" s="174"/>
      <c r="H349" s="172"/>
      <c r="I349" s="179"/>
      <c r="J349" s="172"/>
    </row>
    <row r="350" spans="1:10" ht="9.75" customHeight="1">
      <c r="A350" s="65" t="s">
        <v>14</v>
      </c>
      <c r="B350" s="70" t="e">
        <f>perf_points!#REF!</f>
        <v>#REF!</v>
      </c>
      <c r="C350" s="68"/>
      <c r="D350" s="172" t="s">
        <v>71</v>
      </c>
      <c r="E350" s="173" t="e">
        <f>IF(COUNTA(perf_points!#REF!)=0,"",perf_points!#REF!)</f>
        <v>#REF!</v>
      </c>
      <c r="F350" s="174" t="e">
        <f>IF(COUNTA($E350)=1,perf_points!#REF!,"")</f>
        <v>#REF!</v>
      </c>
      <c r="H350" s="172" t="s">
        <v>79</v>
      </c>
      <c r="I350" s="179" t="e">
        <f>IF(COUNTA(perf_points!#REF!)=0,"",perf_points!#REF!)</f>
        <v>#REF!</v>
      </c>
      <c r="J350" s="172" t="e">
        <f>IF(COUNTA($I350)=1,perf_points!#REF!,"")</f>
        <v>#REF!</v>
      </c>
    </row>
    <row r="351" spans="1:10" ht="9.75" customHeight="1" thickBot="1">
      <c r="A351" s="153" t="s">
        <v>15</v>
      </c>
      <c r="B351" s="71" t="e">
        <f>perf_points!#REF!</f>
        <v>#REF!</v>
      </c>
      <c r="C351" s="68"/>
      <c r="D351" s="172"/>
      <c r="E351" s="174"/>
      <c r="F351" s="174"/>
      <c r="H351" s="172"/>
      <c r="I351" s="179"/>
      <c r="J351" s="172"/>
    </row>
    <row r="352" spans="1:10" ht="9.75" customHeight="1" thickBot="1">
      <c r="A352" s="72"/>
      <c r="B352" s="73"/>
      <c r="C352" s="68"/>
      <c r="D352" s="172" t="s">
        <v>74</v>
      </c>
      <c r="E352" s="176" t="e">
        <f>IF(COUNTA(perf_points!#REF!)=0,"",perf_points!#REF!)</f>
        <v>#REF!</v>
      </c>
      <c r="F352" s="174" t="e">
        <f>IF(COUNTA($E352)=1,perf_points!#REF!,"")</f>
        <v>#REF!</v>
      </c>
      <c r="H352" s="172" t="s">
        <v>80</v>
      </c>
      <c r="I352" s="179" t="e">
        <f>IF(COUNTA(perf_points!#REF!)=0,"",perf_points!#REF!)</f>
        <v>#REF!</v>
      </c>
      <c r="J352" s="172" t="e">
        <f>IF(COUNTA($I352)=1,perf_points!#REF!,"")</f>
        <v>#REF!</v>
      </c>
    </row>
    <row r="353" spans="1:10" ht="9.75" customHeight="1">
      <c r="A353" s="60" t="s">
        <v>32</v>
      </c>
      <c r="B353" s="74" t="e">
        <f>perf_points!#REF!</f>
        <v>#REF!</v>
      </c>
      <c r="C353" s="68"/>
      <c r="D353" s="172"/>
      <c r="E353" s="174"/>
      <c r="F353" s="174"/>
      <c r="H353" s="172"/>
      <c r="I353" s="172"/>
      <c r="J353" s="172"/>
    </row>
    <row r="354" spans="1:10" ht="9.75" customHeight="1">
      <c r="A354" s="61" t="s">
        <v>34</v>
      </c>
      <c r="B354" s="79" t="e">
        <f>perf_points!#REF!</f>
        <v>#REF!</v>
      </c>
      <c r="C354" s="68"/>
      <c r="D354" s="172" t="s">
        <v>75</v>
      </c>
      <c r="E354" s="176" t="e">
        <f>IF(COUNTA(perf_points!#REF!)=0,"",perf_points!#REF!)</f>
        <v>#REF!</v>
      </c>
      <c r="F354" s="174" t="e">
        <f>IF(COUNTA($E354)=1,perf_points!#REF!,"")</f>
        <v>#REF!</v>
      </c>
      <c r="H354" s="172" t="s">
        <v>81</v>
      </c>
      <c r="I354" s="178" t="e">
        <f>IF(COUNTA(perf_points!#REF!)=0,"",perf_points!#REF!)</f>
        <v>#REF!</v>
      </c>
      <c r="J354" s="172" t="e">
        <f>IF(COUNTA($I354)=1,perf_points!#REF!,"")</f>
        <v>#REF!</v>
      </c>
    </row>
    <row r="355" spans="1:10" ht="9.75" customHeight="1" thickBot="1">
      <c r="A355" s="62" t="s">
        <v>16</v>
      </c>
      <c r="B355" s="80" t="e">
        <f>perf_points!#REF!</f>
        <v>#REF!</v>
      </c>
      <c r="C355" s="68"/>
      <c r="D355" s="172"/>
      <c r="E355" s="174"/>
      <c r="F355" s="174"/>
      <c r="H355" s="172"/>
      <c r="I355" s="172"/>
      <c r="J355" s="172"/>
    </row>
    <row r="356" spans="1:10" ht="9.75" customHeight="1" thickBot="1">
      <c r="A356" s="63"/>
      <c r="B356" s="75"/>
      <c r="C356" s="68"/>
      <c r="D356" s="172" t="s">
        <v>51</v>
      </c>
      <c r="E356" s="176" t="e">
        <f>IF(COUNTA(perf_points!#REF!)=0,"",perf_points!#REF!)</f>
        <v>#REF!</v>
      </c>
      <c r="F356" s="174" t="e">
        <f>IF(COUNTA($E356)=1,perf_points!#REF!,"")</f>
        <v>#REF!</v>
      </c>
      <c r="H356" s="172" t="s">
        <v>82</v>
      </c>
      <c r="I356" s="178" t="e">
        <f>IF(COUNTA(perf_points!#REF!)=0,"",perf_points!#REF!)</f>
        <v>#REF!</v>
      </c>
      <c r="J356" s="172" t="e">
        <f>IF(COUNTA($I356)=1,perf_points!#REF!,"")</f>
        <v>#REF!</v>
      </c>
    </row>
    <row r="357" spans="1:10" ht="9.75" customHeight="1">
      <c r="A357" s="154" t="e">
        <f>IF(COUNTA(perf_points!#REF!)=0,"",perf_points!#REF!)</f>
        <v>#REF!</v>
      </c>
      <c r="B357" s="170" t="e">
        <f>IF(COUNTA(perf_points!#REF!)=0,"",perf_points!#REF!)</f>
        <v>#REF!</v>
      </c>
      <c r="C357" s="68"/>
      <c r="D357" s="172"/>
      <c r="E357" s="174"/>
      <c r="F357" s="174"/>
      <c r="H357" s="172"/>
      <c r="I357" s="172"/>
      <c r="J357" s="172"/>
    </row>
    <row r="358" spans="1:10" ht="9.75" customHeight="1" thickBot="1">
      <c r="A358" s="66" t="s">
        <v>33</v>
      </c>
      <c r="B358" s="76">
        <f ca="1">NOW()</f>
        <v>40437.75730081018</v>
      </c>
      <c r="C358" s="68"/>
      <c r="D358" s="172" t="s">
        <v>76</v>
      </c>
      <c r="E358" s="175" t="e">
        <f>IF(COUNTA(perf_points!#REF!)=0,"",perf_points!#REF!)</f>
        <v>#REF!</v>
      </c>
      <c r="F358" s="174" t="e">
        <f>IF(COUNTA($E358)=1,perf_points!#REF!,"")</f>
        <v>#REF!</v>
      </c>
      <c r="H358" s="179" t="s">
        <v>110</v>
      </c>
      <c r="I358" s="180" t="e">
        <f>IF(COUNTA(perf_points!#REF!)=0,"",perf_points!#REF!)</f>
        <v>#REF!</v>
      </c>
      <c r="J358" s="180">
        <f>IF(COUNTA($AO$3)=1,perf_points!#REF!,"")</f>
      </c>
    </row>
    <row r="359" spans="1:10" ht="9.75" customHeight="1">
      <c r="A359" s="63"/>
      <c r="B359" s="77"/>
      <c r="C359" s="68"/>
      <c r="D359" s="172"/>
      <c r="E359" s="174"/>
      <c r="F359" s="174"/>
      <c r="H359" s="172"/>
      <c r="I359" s="180"/>
      <c r="J359" s="180"/>
    </row>
    <row r="360" spans="2:10" ht="9.75" customHeight="1">
      <c r="B360" s="108" t="e">
        <f>perf_points!#REF!</f>
        <v>#REF!</v>
      </c>
      <c r="D360" s="177" t="s">
        <v>97</v>
      </c>
      <c r="E360" s="175" t="e">
        <f>IF(COUNTA(perf_points!#REF!)=0,"",perf_points!#REF!)</f>
        <v>#REF!</v>
      </c>
      <c r="F360" s="174" t="e">
        <f>IF(COUNTA($E360)=1,perf_points!#REF!,"")</f>
        <v>#REF!</v>
      </c>
      <c r="H360" s="177" t="e">
        <f>IF(COUNTA(perf_points!#REF!)=0,"",perf_points!#REF!)</f>
        <v>#REF!</v>
      </c>
      <c r="I360" s="176" t="e">
        <f>IF(COUNTA(perf_points!#REF!)=0,"",perf_points!#REF!)</f>
        <v>#REF!</v>
      </c>
      <c r="J360" s="181" t="e">
        <f>IF(COUNTA($I360)=1,perf_points!#REF!,"")</f>
        <v>#REF!</v>
      </c>
    </row>
    <row r="361" spans="9:10" ht="9.75" customHeight="1">
      <c r="I361" s="171"/>
      <c r="J361" s="171"/>
    </row>
    <row r="362" spans="2:10" ht="9.75" customHeight="1">
      <c r="B362" s="78" t="s">
        <v>100</v>
      </c>
      <c r="C362" s="78" t="s">
        <v>101</v>
      </c>
      <c r="D362" s="78" t="s">
        <v>102</v>
      </c>
      <c r="G362" s="182" t="s">
        <v>105</v>
      </c>
      <c r="H362" s="183" t="s">
        <v>106</v>
      </c>
      <c r="I362" s="184" t="s">
        <v>107</v>
      </c>
      <c r="J362" s="184" t="s">
        <v>108</v>
      </c>
    </row>
    <row r="363" spans="1:3" ht="9.75" customHeight="1">
      <c r="A363" s="72"/>
      <c r="B363" s="72"/>
      <c r="C363" s="158"/>
    </row>
    <row r="364" spans="1:3" ht="9.75" customHeight="1">
      <c r="A364" s="63"/>
      <c r="B364" s="162"/>
      <c r="C364" s="158"/>
    </row>
    <row r="365" spans="1:10" ht="9.75" customHeight="1" thickBot="1">
      <c r="A365" s="49"/>
      <c r="B365" s="49"/>
      <c r="C365" s="49"/>
      <c r="E365" s="42" t="s">
        <v>103</v>
      </c>
      <c r="F365" s="42" t="s">
        <v>104</v>
      </c>
      <c r="I365" s="57" t="s">
        <v>103</v>
      </c>
      <c r="J365" s="57" t="s">
        <v>104</v>
      </c>
    </row>
    <row r="366" spans="1:10" ht="9.75" customHeight="1" thickBot="1" thickTop="1">
      <c r="A366" s="58" t="e">
        <f>perf_points!#REF!</f>
        <v>#REF!</v>
      </c>
      <c r="B366" s="67"/>
      <c r="C366" s="68"/>
      <c r="D366" s="172" t="s">
        <v>72</v>
      </c>
      <c r="E366" s="173" t="e">
        <f>IF(COUNTA(perf_points!#REF!)=0,"",perf_points!#REF!)</f>
        <v>#REF!</v>
      </c>
      <c r="F366" s="174" t="e">
        <f>IF(COUNTA($E366)=1,perf_points!#REF!,"")</f>
        <v>#REF!</v>
      </c>
      <c r="H366" s="172" t="s">
        <v>77</v>
      </c>
      <c r="I366" s="178" t="e">
        <f>IF(COUNTA(perf_points!#REF!)=0,"",perf_points!#REF!)</f>
        <v>#REF!</v>
      </c>
      <c r="J366" s="172" t="e">
        <f>IF(COUNTA($I366)=1,perf_points!#REF!,"")</f>
        <v>#REF!</v>
      </c>
    </row>
    <row r="367" spans="1:10" ht="9.75" customHeight="1" thickBot="1" thickTop="1">
      <c r="A367" s="69"/>
      <c r="B367" s="67"/>
      <c r="C367" s="68"/>
      <c r="D367" s="172"/>
      <c r="E367" s="174"/>
      <c r="F367" s="174"/>
      <c r="H367" s="172"/>
      <c r="I367" s="172"/>
      <c r="J367" s="172"/>
    </row>
    <row r="368" spans="1:10" ht="9.75" customHeight="1">
      <c r="A368" s="64" t="s">
        <v>9</v>
      </c>
      <c r="B368" s="164" t="e">
        <f>perf_points!#REF!</f>
        <v>#REF!</v>
      </c>
      <c r="C368" s="68"/>
      <c r="D368" s="172" t="s">
        <v>73</v>
      </c>
      <c r="E368" s="175" t="e">
        <f>IF(COUNTA(perf_points!#REF!)=0,"",perf_points!#REF!)</f>
        <v>#REF!</v>
      </c>
      <c r="F368" s="174" t="e">
        <f>IF(COUNTA($E368)=1,perf_points!#REF!,"")</f>
        <v>#REF!</v>
      </c>
      <c r="H368" s="172" t="s">
        <v>78</v>
      </c>
      <c r="I368" s="179" t="e">
        <f>IF(COUNTA(perf_points!#REF!)=0,"",perf_points!#REF!)</f>
        <v>#REF!</v>
      </c>
      <c r="J368" s="172" t="e">
        <f>IF(COUNTA($I368)=1,perf_points!#REF!,"")</f>
        <v>#REF!</v>
      </c>
    </row>
    <row r="369" spans="1:10" ht="9.75" customHeight="1">
      <c r="A369" s="65" t="s">
        <v>10</v>
      </c>
      <c r="B369" s="165" t="e">
        <f>perf_points!#REF!</f>
        <v>#REF!</v>
      </c>
      <c r="C369" s="59"/>
      <c r="D369" s="172"/>
      <c r="E369" s="174"/>
      <c r="F369" s="174"/>
      <c r="H369" s="172"/>
      <c r="I369" s="179"/>
      <c r="J369" s="172"/>
    </row>
    <row r="370" spans="1:10" ht="9.75" customHeight="1">
      <c r="A370" s="65" t="s">
        <v>14</v>
      </c>
      <c r="B370" s="70" t="e">
        <f>perf_points!#REF!</f>
        <v>#REF!</v>
      </c>
      <c r="C370" s="68"/>
      <c r="D370" s="172" t="s">
        <v>71</v>
      </c>
      <c r="E370" s="173" t="e">
        <f>IF(COUNTA(perf_points!#REF!)=0,"",perf_points!#REF!)</f>
        <v>#REF!</v>
      </c>
      <c r="F370" s="174" t="e">
        <f>IF(COUNTA($E370)=1,perf_points!#REF!,"")</f>
        <v>#REF!</v>
      </c>
      <c r="H370" s="172" t="s">
        <v>79</v>
      </c>
      <c r="I370" s="179" t="e">
        <f>IF(COUNTA(perf_points!#REF!)=0,"",perf_points!#REF!)</f>
        <v>#REF!</v>
      </c>
      <c r="J370" s="172" t="e">
        <f>IF(COUNTA($I370)=1,perf_points!#REF!,"")</f>
        <v>#REF!</v>
      </c>
    </row>
    <row r="371" spans="1:10" ht="9.75" customHeight="1" thickBot="1">
      <c r="A371" s="153" t="s">
        <v>15</v>
      </c>
      <c r="B371" s="71" t="e">
        <f>perf_points!#REF!</f>
        <v>#REF!</v>
      </c>
      <c r="C371" s="68"/>
      <c r="D371" s="172"/>
      <c r="E371" s="174"/>
      <c r="F371" s="174"/>
      <c r="H371" s="172"/>
      <c r="I371" s="179"/>
      <c r="J371" s="172"/>
    </row>
    <row r="372" spans="1:10" ht="9.75" customHeight="1" thickBot="1">
      <c r="A372" s="72"/>
      <c r="B372" s="73"/>
      <c r="C372" s="68"/>
      <c r="D372" s="172" t="s">
        <v>74</v>
      </c>
      <c r="E372" s="176" t="e">
        <f>IF(COUNTA(perf_points!#REF!)=0,"",perf_points!#REF!)</f>
        <v>#REF!</v>
      </c>
      <c r="F372" s="174" t="e">
        <f>IF(COUNTA($E372)=1,perf_points!#REF!,"")</f>
        <v>#REF!</v>
      </c>
      <c r="H372" s="172" t="s">
        <v>80</v>
      </c>
      <c r="I372" s="179" t="e">
        <f>IF(COUNTA(perf_points!#REF!)=0,"",perf_points!#REF!)</f>
        <v>#REF!</v>
      </c>
      <c r="J372" s="172" t="e">
        <f>IF(COUNTA($I372)=1,perf_points!#REF!,"")</f>
        <v>#REF!</v>
      </c>
    </row>
    <row r="373" spans="1:10" ht="9.75" customHeight="1">
      <c r="A373" s="60" t="s">
        <v>32</v>
      </c>
      <c r="B373" s="74" t="e">
        <f>perf_points!#REF!</f>
        <v>#REF!</v>
      </c>
      <c r="C373" s="68"/>
      <c r="D373" s="172"/>
      <c r="E373" s="174"/>
      <c r="F373" s="174"/>
      <c r="H373" s="172"/>
      <c r="I373" s="172"/>
      <c r="J373" s="172"/>
    </row>
    <row r="374" spans="1:10" ht="9.75" customHeight="1">
      <c r="A374" s="61" t="s">
        <v>34</v>
      </c>
      <c r="B374" s="79" t="e">
        <f>perf_points!#REF!</f>
        <v>#REF!</v>
      </c>
      <c r="C374" s="68"/>
      <c r="D374" s="172" t="s">
        <v>75</v>
      </c>
      <c r="E374" s="176" t="e">
        <f>IF(COUNTA(perf_points!#REF!)=0,"",perf_points!#REF!)</f>
        <v>#REF!</v>
      </c>
      <c r="F374" s="174" t="e">
        <f>IF(COUNTA($E374)=1,perf_points!#REF!,"")</f>
        <v>#REF!</v>
      </c>
      <c r="H374" s="172" t="s">
        <v>81</v>
      </c>
      <c r="I374" s="178" t="e">
        <f>IF(COUNTA(perf_points!#REF!)=0,"",perf_points!#REF!)</f>
        <v>#REF!</v>
      </c>
      <c r="J374" s="172" t="e">
        <f>IF(COUNTA($I374)=1,perf_points!#REF!,"")</f>
        <v>#REF!</v>
      </c>
    </row>
    <row r="375" spans="1:10" ht="9.75" customHeight="1" thickBot="1">
      <c r="A375" s="62" t="s">
        <v>16</v>
      </c>
      <c r="B375" s="80" t="e">
        <f>perf_points!#REF!</f>
        <v>#REF!</v>
      </c>
      <c r="C375" s="68"/>
      <c r="D375" s="172"/>
      <c r="E375" s="174"/>
      <c r="F375" s="174"/>
      <c r="H375" s="172"/>
      <c r="I375" s="172"/>
      <c r="J375" s="172"/>
    </row>
    <row r="376" spans="1:10" ht="9.75" customHeight="1" thickBot="1">
      <c r="A376" s="63"/>
      <c r="B376" s="75"/>
      <c r="C376" s="68"/>
      <c r="D376" s="172" t="s">
        <v>51</v>
      </c>
      <c r="E376" s="176" t="e">
        <f>IF(COUNTA(perf_points!#REF!)=0,"",perf_points!#REF!)</f>
        <v>#REF!</v>
      </c>
      <c r="F376" s="174" t="e">
        <f>IF(COUNTA($E376)=1,perf_points!#REF!,"")</f>
        <v>#REF!</v>
      </c>
      <c r="H376" s="172" t="s">
        <v>82</v>
      </c>
      <c r="I376" s="178" t="e">
        <f>IF(COUNTA(perf_points!#REF!)=0,"",perf_points!#REF!)</f>
        <v>#REF!</v>
      </c>
      <c r="J376" s="172" t="e">
        <f>IF(COUNTA($I376)=1,perf_points!#REF!,"")</f>
        <v>#REF!</v>
      </c>
    </row>
    <row r="377" spans="1:10" ht="9.75" customHeight="1">
      <c r="A377" s="154" t="e">
        <f>IF(COUNTA(perf_points!#REF!)=0,"",perf_points!#REF!)</f>
        <v>#REF!</v>
      </c>
      <c r="B377" s="170" t="e">
        <f>IF(COUNTA(perf_points!#REF!)=0,"",perf_points!#REF!)</f>
        <v>#REF!</v>
      </c>
      <c r="C377" s="68"/>
      <c r="D377" s="172"/>
      <c r="E377" s="174"/>
      <c r="F377" s="174"/>
      <c r="H377" s="172"/>
      <c r="I377" s="172"/>
      <c r="J377" s="172"/>
    </row>
    <row r="378" spans="1:10" ht="9.75" customHeight="1" thickBot="1">
      <c r="A378" s="66" t="s">
        <v>33</v>
      </c>
      <c r="B378" s="76">
        <f ca="1">NOW()</f>
        <v>40437.75730081018</v>
      </c>
      <c r="C378" s="68"/>
      <c r="D378" s="172" t="s">
        <v>76</v>
      </c>
      <c r="E378" s="175" t="e">
        <f>IF(COUNTA(perf_points!#REF!)=0,"",perf_points!#REF!)</f>
        <v>#REF!</v>
      </c>
      <c r="F378" s="174" t="e">
        <f>IF(COUNTA($E378)=1,perf_points!#REF!,"")</f>
        <v>#REF!</v>
      </c>
      <c r="H378" s="179" t="s">
        <v>110</v>
      </c>
      <c r="I378" s="180" t="e">
        <f>IF(COUNTA(perf_points!#REF!)=0,"",perf_points!#REF!)</f>
        <v>#REF!</v>
      </c>
      <c r="J378" s="180">
        <f>IF(COUNTA($AO$3)=1,perf_points!#REF!,"")</f>
      </c>
    </row>
    <row r="379" spans="1:10" ht="9.75" customHeight="1">
      <c r="A379" s="63"/>
      <c r="B379" s="77"/>
      <c r="C379" s="68"/>
      <c r="D379" s="172"/>
      <c r="E379" s="174"/>
      <c r="F379" s="174"/>
      <c r="H379" s="172"/>
      <c r="I379" s="180"/>
      <c r="J379" s="180"/>
    </row>
    <row r="380" spans="2:10" ht="9.75" customHeight="1">
      <c r="B380" s="108" t="e">
        <f>perf_points!#REF!</f>
        <v>#REF!</v>
      </c>
      <c r="D380" s="177" t="s">
        <v>97</v>
      </c>
      <c r="E380" s="175" t="e">
        <f>IF(COUNTA(perf_points!#REF!)=0,"",perf_points!#REF!)</f>
        <v>#REF!</v>
      </c>
      <c r="F380" s="174" t="e">
        <f>IF(COUNTA($E380)=1,perf_points!#REF!,"")</f>
        <v>#REF!</v>
      </c>
      <c r="H380" s="177" t="e">
        <f>IF(COUNTA(perf_points!#REF!)=0,"",perf_points!#REF!)</f>
        <v>#REF!</v>
      </c>
      <c r="I380" s="176" t="e">
        <f>IF(COUNTA(perf_points!#REF!)=0,"",perf_points!#REF!)</f>
        <v>#REF!</v>
      </c>
      <c r="J380" s="181" t="e">
        <f>IF(COUNTA($I380)=1,perf_points!#REF!,"")</f>
        <v>#REF!</v>
      </c>
    </row>
    <row r="381" spans="9:10" ht="9.75" customHeight="1">
      <c r="I381" s="171"/>
      <c r="J381" s="171"/>
    </row>
    <row r="382" spans="2:10" ht="9.75" customHeight="1">
      <c r="B382" s="78" t="s">
        <v>100</v>
      </c>
      <c r="C382" s="78" t="s">
        <v>101</v>
      </c>
      <c r="D382" s="78" t="s">
        <v>102</v>
      </c>
      <c r="G382" s="182" t="s">
        <v>105</v>
      </c>
      <c r="H382" s="183" t="s">
        <v>106</v>
      </c>
      <c r="I382" s="184" t="s">
        <v>107</v>
      </c>
      <c r="J382" s="184" t="s">
        <v>108</v>
      </c>
    </row>
    <row r="383" spans="1:3" ht="9.75" customHeight="1">
      <c r="A383" s="155"/>
      <c r="B383" s="155"/>
      <c r="C383" s="155"/>
    </row>
    <row r="384" spans="1:3" ht="9.75" customHeight="1">
      <c r="A384" s="155"/>
      <c r="B384" s="155"/>
      <c r="C384" s="155"/>
    </row>
    <row r="385" spans="1:10" ht="9.75" customHeight="1" thickBot="1">
      <c r="A385" s="49"/>
      <c r="B385" s="49"/>
      <c r="C385" s="49"/>
      <c r="E385" s="42" t="s">
        <v>103</v>
      </c>
      <c r="F385" s="42" t="s">
        <v>104</v>
      </c>
      <c r="I385" s="57" t="s">
        <v>103</v>
      </c>
      <c r="J385" s="57" t="s">
        <v>104</v>
      </c>
    </row>
    <row r="386" spans="1:10" ht="9.75" customHeight="1" thickBot="1" thickTop="1">
      <c r="A386" s="58" t="e">
        <f>perf_points!#REF!</f>
        <v>#REF!</v>
      </c>
      <c r="B386" s="67"/>
      <c r="C386" s="68"/>
      <c r="D386" s="172" t="s">
        <v>72</v>
      </c>
      <c r="E386" s="173" t="e">
        <f>IF(COUNTA(perf_points!#REF!)=0,"",perf_points!#REF!)</f>
        <v>#REF!</v>
      </c>
      <c r="F386" s="174" t="e">
        <f>IF(COUNTA($E386)=1,perf_points!#REF!,"")</f>
        <v>#REF!</v>
      </c>
      <c r="H386" s="172" t="s">
        <v>77</v>
      </c>
      <c r="I386" s="178" t="e">
        <f>IF(COUNTA(perf_points!#REF!)=0,"",perf_points!#REF!)</f>
        <v>#REF!</v>
      </c>
      <c r="J386" s="172" t="e">
        <f>IF(COUNTA($I386)=1,perf_points!#REF!,"")</f>
        <v>#REF!</v>
      </c>
    </row>
    <row r="387" spans="1:10" ht="9.75" customHeight="1" thickBot="1" thickTop="1">
      <c r="A387" s="69"/>
      <c r="B387" s="67"/>
      <c r="C387" s="68"/>
      <c r="D387" s="172"/>
      <c r="E387" s="174"/>
      <c r="F387" s="174"/>
      <c r="H387" s="172"/>
      <c r="I387" s="172"/>
      <c r="J387" s="172"/>
    </row>
    <row r="388" spans="1:10" ht="9.75" customHeight="1">
      <c r="A388" s="64" t="s">
        <v>9</v>
      </c>
      <c r="B388" s="164" t="e">
        <f>perf_points!#REF!</f>
        <v>#REF!</v>
      </c>
      <c r="C388" s="68"/>
      <c r="D388" s="172" t="s">
        <v>73</v>
      </c>
      <c r="E388" s="175" t="e">
        <f>IF(COUNTA(perf_points!#REF!)=0,"",perf_points!#REF!)</f>
        <v>#REF!</v>
      </c>
      <c r="F388" s="174" t="e">
        <f>IF(COUNTA($E388)=1,perf_points!#REF!,"")</f>
        <v>#REF!</v>
      </c>
      <c r="H388" s="172" t="s">
        <v>78</v>
      </c>
      <c r="I388" s="179" t="e">
        <f>IF(COUNTA(perf_points!#REF!)=0,"",perf_points!#REF!)</f>
        <v>#REF!</v>
      </c>
      <c r="J388" s="172" t="e">
        <f>IF(COUNTA($I388)=1,perf_points!#REF!,"")</f>
        <v>#REF!</v>
      </c>
    </row>
    <row r="389" spans="1:10" ht="9.75" customHeight="1">
      <c r="A389" s="65" t="s">
        <v>10</v>
      </c>
      <c r="B389" s="165" t="e">
        <f>perf_points!#REF!</f>
        <v>#REF!</v>
      </c>
      <c r="C389" s="59"/>
      <c r="D389" s="172"/>
      <c r="E389" s="174"/>
      <c r="F389" s="174"/>
      <c r="H389" s="172"/>
      <c r="I389" s="179"/>
      <c r="J389" s="172"/>
    </row>
    <row r="390" spans="1:10" ht="9.75" customHeight="1">
      <c r="A390" s="65" t="s">
        <v>14</v>
      </c>
      <c r="B390" s="70" t="e">
        <f>perf_points!#REF!</f>
        <v>#REF!</v>
      </c>
      <c r="C390" s="68"/>
      <c r="D390" s="172" t="s">
        <v>71</v>
      </c>
      <c r="E390" s="173" t="e">
        <f>IF(COUNTA(perf_points!#REF!)=0,"",perf_points!#REF!)</f>
        <v>#REF!</v>
      </c>
      <c r="F390" s="174" t="e">
        <f>IF(COUNTA($E390)=1,perf_points!#REF!,"")</f>
        <v>#REF!</v>
      </c>
      <c r="H390" s="172" t="s">
        <v>79</v>
      </c>
      <c r="I390" s="179" t="e">
        <f>IF(COUNTA(perf_points!#REF!)=0,"",perf_points!#REF!)</f>
        <v>#REF!</v>
      </c>
      <c r="J390" s="172" t="e">
        <f>IF(COUNTA($I390)=1,perf_points!#REF!,"")</f>
        <v>#REF!</v>
      </c>
    </row>
    <row r="391" spans="1:10" ht="9.75" customHeight="1" thickBot="1">
      <c r="A391" s="153" t="s">
        <v>15</v>
      </c>
      <c r="B391" s="71" t="e">
        <f>perf_points!#REF!</f>
        <v>#REF!</v>
      </c>
      <c r="C391" s="68"/>
      <c r="D391" s="172"/>
      <c r="E391" s="174"/>
      <c r="F391" s="174"/>
      <c r="H391" s="172"/>
      <c r="I391" s="179"/>
      <c r="J391" s="172"/>
    </row>
    <row r="392" spans="1:10" ht="9.75" customHeight="1" thickBot="1">
      <c r="A392" s="72"/>
      <c r="B392" s="73"/>
      <c r="C392" s="68"/>
      <c r="D392" s="172" t="s">
        <v>74</v>
      </c>
      <c r="E392" s="176" t="e">
        <f>IF(COUNTA(perf_points!#REF!)=0,"",perf_points!#REF!)</f>
        <v>#REF!</v>
      </c>
      <c r="F392" s="174" t="e">
        <f>IF(COUNTA($E392)=1,perf_points!#REF!,"")</f>
        <v>#REF!</v>
      </c>
      <c r="H392" s="172" t="s">
        <v>80</v>
      </c>
      <c r="I392" s="179" t="e">
        <f>IF(COUNTA(perf_points!#REF!)=0,"",perf_points!#REF!)</f>
        <v>#REF!</v>
      </c>
      <c r="J392" s="172" t="e">
        <f>IF(COUNTA($I392)=1,perf_points!#REF!,"")</f>
        <v>#REF!</v>
      </c>
    </row>
    <row r="393" spans="1:10" ht="9.75" customHeight="1">
      <c r="A393" s="60" t="s">
        <v>32</v>
      </c>
      <c r="B393" s="74" t="e">
        <f>perf_points!#REF!</f>
        <v>#REF!</v>
      </c>
      <c r="C393" s="68"/>
      <c r="D393" s="172"/>
      <c r="E393" s="174"/>
      <c r="F393" s="174"/>
      <c r="H393" s="172"/>
      <c r="I393" s="172"/>
      <c r="J393" s="172"/>
    </row>
    <row r="394" spans="1:10" ht="9.75" customHeight="1">
      <c r="A394" s="61" t="s">
        <v>34</v>
      </c>
      <c r="B394" s="79" t="e">
        <f>perf_points!#REF!</f>
        <v>#REF!</v>
      </c>
      <c r="C394" s="68"/>
      <c r="D394" s="172" t="s">
        <v>75</v>
      </c>
      <c r="E394" s="176" t="e">
        <f>IF(COUNTA(perf_points!#REF!)=0,"",perf_points!#REF!)</f>
        <v>#REF!</v>
      </c>
      <c r="F394" s="174" t="e">
        <f>IF(COUNTA($E394)=1,perf_points!#REF!,"")</f>
        <v>#REF!</v>
      </c>
      <c r="H394" s="172" t="s">
        <v>81</v>
      </c>
      <c r="I394" s="178" t="e">
        <f>IF(COUNTA(perf_points!#REF!)=0,"",perf_points!#REF!)</f>
        <v>#REF!</v>
      </c>
      <c r="J394" s="172" t="e">
        <f>IF(COUNTA($I394)=1,perf_points!#REF!,"")</f>
        <v>#REF!</v>
      </c>
    </row>
    <row r="395" spans="1:10" ht="9.75" customHeight="1" thickBot="1">
      <c r="A395" s="62" t="s">
        <v>16</v>
      </c>
      <c r="B395" s="80" t="e">
        <f>perf_points!#REF!</f>
        <v>#REF!</v>
      </c>
      <c r="C395" s="68"/>
      <c r="D395" s="172"/>
      <c r="E395" s="174"/>
      <c r="F395" s="174"/>
      <c r="H395" s="172"/>
      <c r="I395" s="172"/>
      <c r="J395" s="172"/>
    </row>
    <row r="396" spans="1:10" ht="9.75" customHeight="1" thickBot="1">
      <c r="A396" s="63"/>
      <c r="B396" s="75"/>
      <c r="C396" s="68"/>
      <c r="D396" s="172" t="s">
        <v>51</v>
      </c>
      <c r="E396" s="176" t="e">
        <f>IF(COUNTA(perf_points!#REF!)=0,"",perf_points!#REF!)</f>
        <v>#REF!</v>
      </c>
      <c r="F396" s="174" t="e">
        <f>IF(COUNTA($E396)=1,perf_points!#REF!,"")</f>
        <v>#REF!</v>
      </c>
      <c r="H396" s="172" t="s">
        <v>82</v>
      </c>
      <c r="I396" s="178" t="e">
        <f>IF(COUNTA(perf_points!#REF!)=0,"",perf_points!#REF!)</f>
        <v>#REF!</v>
      </c>
      <c r="J396" s="172" t="e">
        <f>IF(COUNTA($I396)=1,perf_points!#REF!,"")</f>
        <v>#REF!</v>
      </c>
    </row>
    <row r="397" spans="1:10" ht="9.75" customHeight="1">
      <c r="A397" s="154" t="e">
        <f>IF(COUNTA(perf_points!#REF!)=0,"",perf_points!#REF!)</f>
        <v>#REF!</v>
      </c>
      <c r="B397" s="170" t="e">
        <f>IF(COUNTA(perf_points!#REF!)=0,"",perf_points!#REF!)</f>
        <v>#REF!</v>
      </c>
      <c r="C397" s="68"/>
      <c r="D397" s="172"/>
      <c r="E397" s="174"/>
      <c r="F397" s="174"/>
      <c r="H397" s="172"/>
      <c r="I397" s="172"/>
      <c r="J397" s="172"/>
    </row>
    <row r="398" spans="1:10" ht="9.75" customHeight="1" thickBot="1">
      <c r="A398" s="66" t="s">
        <v>33</v>
      </c>
      <c r="B398" s="76">
        <f ca="1">NOW()</f>
        <v>40437.75730081018</v>
      </c>
      <c r="C398" s="68"/>
      <c r="D398" s="172" t="s">
        <v>76</v>
      </c>
      <c r="E398" s="175" t="e">
        <f>IF(COUNTA(perf_points!#REF!)=0,"",perf_points!#REF!)</f>
        <v>#REF!</v>
      </c>
      <c r="F398" s="174" t="e">
        <f>IF(COUNTA($E398)=1,perf_points!#REF!,"")</f>
        <v>#REF!</v>
      </c>
      <c r="H398" s="179" t="s">
        <v>110</v>
      </c>
      <c r="I398" s="180" t="e">
        <f>IF(COUNTA(perf_points!#REF!)=0,"",perf_points!#REF!)</f>
        <v>#REF!</v>
      </c>
      <c r="J398" s="180">
        <f>IF(COUNTA($AO$3)=1,perf_points!#REF!,"")</f>
      </c>
    </row>
    <row r="399" spans="1:10" ht="9.75" customHeight="1">
      <c r="A399" s="63"/>
      <c r="B399" s="77"/>
      <c r="C399" s="68"/>
      <c r="D399" s="172"/>
      <c r="E399" s="174"/>
      <c r="F399" s="174"/>
      <c r="H399" s="172"/>
      <c r="I399" s="180"/>
      <c r="J399" s="180"/>
    </row>
    <row r="400" spans="2:10" ht="9.75" customHeight="1">
      <c r="B400" s="108" t="e">
        <f>perf_points!#REF!</f>
        <v>#REF!</v>
      </c>
      <c r="D400" s="177" t="s">
        <v>97</v>
      </c>
      <c r="E400" s="175" t="e">
        <f>IF(COUNTA(perf_points!#REF!)=0,"",perf_points!#REF!)</f>
        <v>#REF!</v>
      </c>
      <c r="F400" s="174" t="e">
        <f>IF(COUNTA($E400)=1,perf_points!#REF!,"")</f>
        <v>#REF!</v>
      </c>
      <c r="H400" s="177" t="e">
        <f>IF(COUNTA(perf_points!#REF!)=0,"",perf_points!#REF!)</f>
        <v>#REF!</v>
      </c>
      <c r="I400" s="176" t="e">
        <f>IF(COUNTA(perf_points!#REF!)=0,"",perf_points!#REF!)</f>
        <v>#REF!</v>
      </c>
      <c r="J400" s="181" t="e">
        <f>IF(COUNTA($I400)=1,perf_points!#REF!,"")</f>
        <v>#REF!</v>
      </c>
    </row>
    <row r="401" spans="9:10" ht="9.75" customHeight="1">
      <c r="I401" s="171"/>
      <c r="J401" s="171"/>
    </row>
    <row r="402" spans="2:10" ht="9.75" customHeight="1">
      <c r="B402" s="78" t="s">
        <v>100</v>
      </c>
      <c r="C402" s="78" t="s">
        <v>101</v>
      </c>
      <c r="D402" s="78" t="s">
        <v>102</v>
      </c>
      <c r="G402" s="182" t="s">
        <v>105</v>
      </c>
      <c r="H402" s="183" t="s">
        <v>106</v>
      </c>
      <c r="I402" s="184" t="s">
        <v>107</v>
      </c>
      <c r="J402" s="184" t="s">
        <v>108</v>
      </c>
    </row>
    <row r="403" spans="1:3" ht="9.75" customHeight="1">
      <c r="A403" s="155"/>
      <c r="B403" s="155"/>
      <c r="C403" s="155"/>
    </row>
    <row r="404" spans="1:3" ht="9.75" customHeight="1">
      <c r="A404" s="155"/>
      <c r="B404" s="155"/>
      <c r="C404" s="155"/>
    </row>
    <row r="405" spans="1:3" ht="9.75" customHeight="1">
      <c r="A405" s="155"/>
      <c r="B405" s="155"/>
      <c r="C405" s="155"/>
    </row>
    <row r="406" spans="1:10" ht="9.75" customHeight="1" thickBot="1">
      <c r="A406" s="49"/>
      <c r="B406" s="49"/>
      <c r="C406" s="49"/>
      <c r="E406" s="42" t="s">
        <v>103</v>
      </c>
      <c r="F406" s="42" t="s">
        <v>104</v>
      </c>
      <c r="I406" s="57" t="s">
        <v>103</v>
      </c>
      <c r="J406" s="57" t="s">
        <v>104</v>
      </c>
    </row>
    <row r="407" spans="1:10" ht="9.75" customHeight="1" thickBot="1" thickTop="1">
      <c r="A407" s="58" t="e">
        <f>perf_points!#REF!</f>
        <v>#REF!</v>
      </c>
      <c r="B407" s="67"/>
      <c r="C407" s="68"/>
      <c r="D407" s="172" t="s">
        <v>72</v>
      </c>
      <c r="E407" s="173" t="e">
        <f>IF(COUNTA(perf_points!#REF!)=0,"",perf_points!#REF!)</f>
        <v>#REF!</v>
      </c>
      <c r="F407" s="174" t="e">
        <f>IF(COUNTA($E407)=1,perf_points!#REF!,"")</f>
        <v>#REF!</v>
      </c>
      <c r="H407" s="172" t="s">
        <v>77</v>
      </c>
      <c r="I407" s="178" t="e">
        <f>IF(COUNTA(perf_points!#REF!)=0,"",perf_points!#REF!)</f>
        <v>#REF!</v>
      </c>
      <c r="J407" s="172" t="e">
        <f>IF(COUNTA($I407)=1,perf_points!#REF!,"")</f>
        <v>#REF!</v>
      </c>
    </row>
    <row r="408" spans="1:10" ht="9.75" customHeight="1" thickBot="1" thickTop="1">
      <c r="A408" s="69"/>
      <c r="B408" s="67"/>
      <c r="C408" s="68"/>
      <c r="D408" s="172"/>
      <c r="E408" s="174"/>
      <c r="F408" s="174"/>
      <c r="H408" s="172"/>
      <c r="I408" s="172"/>
      <c r="J408" s="172"/>
    </row>
    <row r="409" spans="1:10" ht="9.75" customHeight="1">
      <c r="A409" s="64" t="s">
        <v>9</v>
      </c>
      <c r="B409" s="164" t="e">
        <f>perf_points!#REF!</f>
        <v>#REF!</v>
      </c>
      <c r="C409" s="68"/>
      <c r="D409" s="172" t="s">
        <v>73</v>
      </c>
      <c r="E409" s="175" t="e">
        <f>IF(COUNTA(perf_points!#REF!)=0,"",perf_points!#REF!)</f>
        <v>#REF!</v>
      </c>
      <c r="F409" s="174" t="e">
        <f>IF(COUNTA($E409)=1,perf_points!#REF!,"")</f>
        <v>#REF!</v>
      </c>
      <c r="H409" s="172" t="s">
        <v>78</v>
      </c>
      <c r="I409" s="179" t="e">
        <f>IF(COUNTA(perf_points!#REF!)=0,"",perf_points!#REF!)</f>
        <v>#REF!</v>
      </c>
      <c r="J409" s="172" t="e">
        <f>IF(COUNTA($I409)=1,perf_points!#REF!,"")</f>
        <v>#REF!</v>
      </c>
    </row>
    <row r="410" spans="1:10" ht="9.75" customHeight="1">
      <c r="A410" s="65" t="s">
        <v>10</v>
      </c>
      <c r="B410" s="165" t="e">
        <f>perf_points!#REF!</f>
        <v>#REF!</v>
      </c>
      <c r="C410" s="59"/>
      <c r="D410" s="172"/>
      <c r="E410" s="174"/>
      <c r="F410" s="174"/>
      <c r="H410" s="172"/>
      <c r="I410" s="179"/>
      <c r="J410" s="172"/>
    </row>
    <row r="411" spans="1:10" ht="9.75" customHeight="1">
      <c r="A411" s="65" t="s">
        <v>14</v>
      </c>
      <c r="B411" s="70" t="e">
        <f>perf_points!#REF!</f>
        <v>#REF!</v>
      </c>
      <c r="C411" s="68"/>
      <c r="D411" s="172" t="s">
        <v>71</v>
      </c>
      <c r="E411" s="173" t="e">
        <f>IF(COUNTA(perf_points!#REF!)=0,"",perf_points!#REF!)</f>
        <v>#REF!</v>
      </c>
      <c r="F411" s="174" t="e">
        <f>IF(COUNTA($E411)=1,perf_points!#REF!,"")</f>
        <v>#REF!</v>
      </c>
      <c r="H411" s="172" t="s">
        <v>79</v>
      </c>
      <c r="I411" s="179" t="e">
        <f>IF(COUNTA(perf_points!#REF!)=0,"",perf_points!#REF!)</f>
        <v>#REF!</v>
      </c>
      <c r="J411" s="172" t="e">
        <f>IF(COUNTA($I411)=1,perf_points!#REF!,"")</f>
        <v>#REF!</v>
      </c>
    </row>
    <row r="412" spans="1:10" ht="9.75" customHeight="1" thickBot="1">
      <c r="A412" s="153" t="s">
        <v>15</v>
      </c>
      <c r="B412" s="71" t="e">
        <f>perf_points!#REF!</f>
        <v>#REF!</v>
      </c>
      <c r="C412" s="68"/>
      <c r="D412" s="172"/>
      <c r="E412" s="174"/>
      <c r="F412" s="174"/>
      <c r="H412" s="172"/>
      <c r="I412" s="179"/>
      <c r="J412" s="172"/>
    </row>
    <row r="413" spans="1:10" ht="9.75" customHeight="1" thickBot="1">
      <c r="A413" s="72"/>
      <c r="B413" s="73"/>
      <c r="C413" s="68"/>
      <c r="D413" s="172" t="s">
        <v>74</v>
      </c>
      <c r="E413" s="176" t="e">
        <f>IF(COUNTA(perf_points!#REF!)=0,"",perf_points!#REF!)</f>
        <v>#REF!</v>
      </c>
      <c r="F413" s="174" t="e">
        <f>IF(COUNTA($E413)=1,perf_points!#REF!,"")</f>
        <v>#REF!</v>
      </c>
      <c r="H413" s="172" t="s">
        <v>80</v>
      </c>
      <c r="I413" s="179" t="e">
        <f>IF(COUNTA(perf_points!#REF!)=0,"",perf_points!#REF!)</f>
        <v>#REF!</v>
      </c>
      <c r="J413" s="172" t="e">
        <f>IF(COUNTA($I413)=1,perf_points!#REF!,"")</f>
        <v>#REF!</v>
      </c>
    </row>
    <row r="414" spans="1:10" ht="9.75" customHeight="1">
      <c r="A414" s="60" t="s">
        <v>32</v>
      </c>
      <c r="B414" s="74" t="e">
        <f>perf_points!#REF!</f>
        <v>#REF!</v>
      </c>
      <c r="C414" s="68"/>
      <c r="D414" s="172"/>
      <c r="E414" s="174"/>
      <c r="F414" s="174"/>
      <c r="H414" s="172"/>
      <c r="I414" s="172"/>
      <c r="J414" s="172"/>
    </row>
    <row r="415" spans="1:10" ht="9.75" customHeight="1">
      <c r="A415" s="61" t="s">
        <v>34</v>
      </c>
      <c r="B415" s="79" t="e">
        <f>perf_points!#REF!</f>
        <v>#REF!</v>
      </c>
      <c r="C415" s="68"/>
      <c r="D415" s="172" t="s">
        <v>75</v>
      </c>
      <c r="E415" s="176" t="e">
        <f>IF(COUNTA(perf_points!#REF!)=0,"",perf_points!#REF!)</f>
        <v>#REF!</v>
      </c>
      <c r="F415" s="174" t="e">
        <f>IF(COUNTA($E415)=1,perf_points!#REF!,"")</f>
        <v>#REF!</v>
      </c>
      <c r="H415" s="172" t="s">
        <v>81</v>
      </c>
      <c r="I415" s="178" t="e">
        <f>IF(COUNTA(perf_points!#REF!)=0,"",perf_points!#REF!)</f>
        <v>#REF!</v>
      </c>
      <c r="J415" s="172" t="e">
        <f>IF(COUNTA($I415)=1,perf_points!#REF!,"")</f>
        <v>#REF!</v>
      </c>
    </row>
    <row r="416" spans="1:10" ht="9.75" customHeight="1" thickBot="1">
      <c r="A416" s="62" t="s">
        <v>16</v>
      </c>
      <c r="B416" s="80" t="e">
        <f>perf_points!#REF!</f>
        <v>#REF!</v>
      </c>
      <c r="C416" s="68"/>
      <c r="D416" s="172"/>
      <c r="E416" s="174"/>
      <c r="F416" s="174"/>
      <c r="H416" s="172"/>
      <c r="I416" s="172"/>
      <c r="J416" s="172"/>
    </row>
    <row r="417" spans="1:10" ht="9.75" customHeight="1" thickBot="1">
      <c r="A417" s="63"/>
      <c r="B417" s="75"/>
      <c r="C417" s="68"/>
      <c r="D417" s="172" t="s">
        <v>51</v>
      </c>
      <c r="E417" s="176" t="e">
        <f>IF(COUNTA(perf_points!#REF!)=0,"",perf_points!#REF!)</f>
        <v>#REF!</v>
      </c>
      <c r="F417" s="174" t="e">
        <f>IF(COUNTA($E417)=1,perf_points!#REF!,"")</f>
        <v>#REF!</v>
      </c>
      <c r="H417" s="172" t="s">
        <v>82</v>
      </c>
      <c r="I417" s="178" t="e">
        <f>IF(COUNTA(perf_points!#REF!)=0,"",perf_points!#REF!)</f>
        <v>#REF!</v>
      </c>
      <c r="J417" s="172" t="e">
        <f>IF(COUNTA($I417)=1,perf_points!#REF!,"")</f>
        <v>#REF!</v>
      </c>
    </row>
    <row r="418" spans="1:10" ht="9.75" customHeight="1">
      <c r="A418" s="154" t="e">
        <f>IF(COUNTA(perf_points!#REF!)=0,"",perf_points!#REF!)</f>
        <v>#REF!</v>
      </c>
      <c r="B418" s="170" t="e">
        <f>IF(COUNTA(perf_points!#REF!)=0,"",perf_points!#REF!)</f>
        <v>#REF!</v>
      </c>
      <c r="C418" s="68"/>
      <c r="D418" s="172"/>
      <c r="E418" s="174"/>
      <c r="F418" s="174"/>
      <c r="H418" s="172"/>
      <c r="I418" s="172"/>
      <c r="J418" s="172"/>
    </row>
    <row r="419" spans="1:10" ht="9.75" customHeight="1" thickBot="1">
      <c r="A419" s="66" t="s">
        <v>33</v>
      </c>
      <c r="B419" s="76">
        <f ca="1">NOW()</f>
        <v>40437.75730081018</v>
      </c>
      <c r="C419" s="68"/>
      <c r="D419" s="172" t="s">
        <v>76</v>
      </c>
      <c r="E419" s="175" t="e">
        <f>IF(COUNTA(perf_points!#REF!)=0,"",perf_points!#REF!)</f>
        <v>#REF!</v>
      </c>
      <c r="F419" s="174" t="e">
        <f>IF(COUNTA($E419)=1,perf_points!#REF!,"")</f>
        <v>#REF!</v>
      </c>
      <c r="H419" s="179" t="s">
        <v>110</v>
      </c>
      <c r="I419" s="180" t="e">
        <f>IF(COUNTA(perf_points!#REF!)=0,"",perf_points!#REF!)</f>
        <v>#REF!</v>
      </c>
      <c r="J419" s="180">
        <f>IF(COUNTA($AO$3)=1,perf_points!#REF!,"")</f>
      </c>
    </row>
    <row r="420" spans="1:10" ht="9.75" customHeight="1">
      <c r="A420" s="63"/>
      <c r="B420" s="77"/>
      <c r="C420" s="68"/>
      <c r="D420" s="172"/>
      <c r="E420" s="174"/>
      <c r="F420" s="174"/>
      <c r="H420" s="172"/>
      <c r="I420" s="180"/>
      <c r="J420" s="180"/>
    </row>
    <row r="421" spans="2:10" ht="9.75" customHeight="1">
      <c r="B421" s="108" t="e">
        <f>perf_points!#REF!</f>
        <v>#REF!</v>
      </c>
      <c r="D421" s="177" t="s">
        <v>97</v>
      </c>
      <c r="E421" s="175" t="e">
        <f>IF(COUNTA(perf_points!#REF!)=0,"",perf_points!#REF!)</f>
        <v>#REF!</v>
      </c>
      <c r="F421" s="174" t="e">
        <f>IF(COUNTA($E421)=1,perf_points!#REF!,"")</f>
        <v>#REF!</v>
      </c>
      <c r="H421" s="177" t="e">
        <f>IF(COUNTA(perf_points!#REF!)=0,"",perf_points!#REF!)</f>
        <v>#REF!</v>
      </c>
      <c r="I421" s="176" t="e">
        <f>IF(COUNTA(perf_points!#REF!)=0,"",perf_points!#REF!)</f>
        <v>#REF!</v>
      </c>
      <c r="J421" s="181" t="e">
        <f>IF(COUNTA($I421)=1,perf_points!#REF!,"")</f>
        <v>#REF!</v>
      </c>
    </row>
    <row r="422" spans="9:10" ht="9.75" customHeight="1">
      <c r="I422" s="171"/>
      <c r="J422" s="171"/>
    </row>
    <row r="423" spans="2:10" ht="9.75" customHeight="1">
      <c r="B423" s="78" t="s">
        <v>100</v>
      </c>
      <c r="C423" s="78" t="s">
        <v>101</v>
      </c>
      <c r="D423" s="78" t="s">
        <v>102</v>
      </c>
      <c r="G423" s="182" t="s">
        <v>105</v>
      </c>
      <c r="H423" s="183" t="s">
        <v>106</v>
      </c>
      <c r="I423" s="184" t="s">
        <v>107</v>
      </c>
      <c r="J423" s="184" t="s">
        <v>108</v>
      </c>
    </row>
    <row r="424" spans="1:3" ht="9.75" customHeight="1">
      <c r="A424" s="155"/>
      <c r="B424" s="155"/>
      <c r="C424" s="155"/>
    </row>
    <row r="425" spans="1:3" ht="9.75" customHeight="1">
      <c r="A425" s="155"/>
      <c r="B425" s="155"/>
      <c r="C425" s="155"/>
    </row>
    <row r="426" spans="1:10" ht="9.75" customHeight="1" thickBot="1">
      <c r="A426" s="49"/>
      <c r="B426" s="49"/>
      <c r="C426" s="49"/>
      <c r="E426" s="42" t="s">
        <v>103</v>
      </c>
      <c r="F426" s="42" t="s">
        <v>104</v>
      </c>
      <c r="I426" s="57" t="s">
        <v>103</v>
      </c>
      <c r="J426" s="57" t="s">
        <v>104</v>
      </c>
    </row>
    <row r="427" spans="1:10" ht="9.75" customHeight="1" thickBot="1" thickTop="1">
      <c r="A427" s="58" t="e">
        <f>perf_points!#REF!</f>
        <v>#REF!</v>
      </c>
      <c r="B427" s="67"/>
      <c r="C427" s="68"/>
      <c r="D427" s="172" t="s">
        <v>72</v>
      </c>
      <c r="E427" s="173" t="e">
        <f>IF(COUNTA(perf_points!#REF!)=0,"",perf_points!#REF!)</f>
        <v>#REF!</v>
      </c>
      <c r="F427" s="174" t="e">
        <f>IF(COUNTA($E427)=1,perf_points!#REF!,"")</f>
        <v>#REF!</v>
      </c>
      <c r="H427" s="172" t="s">
        <v>77</v>
      </c>
      <c r="I427" s="178" t="e">
        <f>IF(COUNTA(perf_points!#REF!)=0,"",perf_points!#REF!)</f>
        <v>#REF!</v>
      </c>
      <c r="J427" s="172" t="e">
        <f>IF(COUNTA($I427)=1,perf_points!#REF!,"")</f>
        <v>#REF!</v>
      </c>
    </row>
    <row r="428" spans="1:10" ht="9.75" customHeight="1" thickBot="1" thickTop="1">
      <c r="A428" s="69"/>
      <c r="B428" s="67"/>
      <c r="C428" s="68"/>
      <c r="D428" s="172"/>
      <c r="E428" s="174"/>
      <c r="F428" s="174"/>
      <c r="H428" s="172"/>
      <c r="I428" s="172"/>
      <c r="J428" s="172"/>
    </row>
    <row r="429" spans="1:10" ht="9.75" customHeight="1">
      <c r="A429" s="64" t="s">
        <v>9</v>
      </c>
      <c r="B429" s="164" t="e">
        <f>perf_points!#REF!</f>
        <v>#REF!</v>
      </c>
      <c r="C429" s="68"/>
      <c r="D429" s="172" t="s">
        <v>73</v>
      </c>
      <c r="E429" s="175" t="e">
        <f>IF(COUNTA(perf_points!#REF!)=0,"",perf_points!#REF!)</f>
        <v>#REF!</v>
      </c>
      <c r="F429" s="174" t="e">
        <f>IF(COUNTA($E429)=1,perf_points!#REF!,"")</f>
        <v>#REF!</v>
      </c>
      <c r="H429" s="172" t="s">
        <v>78</v>
      </c>
      <c r="I429" s="179" t="e">
        <f>IF(COUNTA(perf_points!#REF!)=0,"",perf_points!#REF!)</f>
        <v>#REF!</v>
      </c>
      <c r="J429" s="172" t="e">
        <f>IF(COUNTA($I429)=1,perf_points!#REF!,"")</f>
        <v>#REF!</v>
      </c>
    </row>
    <row r="430" spans="1:10" ht="9.75" customHeight="1">
      <c r="A430" s="65" t="s">
        <v>10</v>
      </c>
      <c r="B430" s="165" t="e">
        <f>perf_points!#REF!</f>
        <v>#REF!</v>
      </c>
      <c r="C430" s="59"/>
      <c r="D430" s="172"/>
      <c r="E430" s="174"/>
      <c r="F430" s="174"/>
      <c r="H430" s="172"/>
      <c r="I430" s="179"/>
      <c r="J430" s="172"/>
    </row>
    <row r="431" spans="1:10" ht="9.75" customHeight="1">
      <c r="A431" s="65" t="s">
        <v>14</v>
      </c>
      <c r="B431" s="70" t="e">
        <f>perf_points!#REF!</f>
        <v>#REF!</v>
      </c>
      <c r="C431" s="68"/>
      <c r="D431" s="172" t="s">
        <v>71</v>
      </c>
      <c r="E431" s="173" t="e">
        <f>IF(COUNTA(perf_points!#REF!)=0,"",perf_points!#REF!)</f>
        <v>#REF!</v>
      </c>
      <c r="F431" s="174" t="e">
        <f>IF(COUNTA($E431)=1,perf_points!#REF!,"")</f>
        <v>#REF!</v>
      </c>
      <c r="H431" s="172" t="s">
        <v>79</v>
      </c>
      <c r="I431" s="179" t="e">
        <f>IF(COUNTA(perf_points!#REF!)=0,"",perf_points!#REF!)</f>
        <v>#REF!</v>
      </c>
      <c r="J431" s="172" t="e">
        <f>IF(COUNTA($I431)=1,perf_points!#REF!,"")</f>
        <v>#REF!</v>
      </c>
    </row>
    <row r="432" spans="1:10" ht="9.75" customHeight="1" thickBot="1">
      <c r="A432" s="153" t="s">
        <v>15</v>
      </c>
      <c r="B432" s="71" t="e">
        <f>perf_points!#REF!</f>
        <v>#REF!</v>
      </c>
      <c r="C432" s="68"/>
      <c r="D432" s="172"/>
      <c r="E432" s="174"/>
      <c r="F432" s="174"/>
      <c r="H432" s="172"/>
      <c r="I432" s="179"/>
      <c r="J432" s="172"/>
    </row>
    <row r="433" spans="1:10" ht="9.75" customHeight="1" thickBot="1">
      <c r="A433" s="72"/>
      <c r="B433" s="73"/>
      <c r="C433" s="68"/>
      <c r="D433" s="172" t="s">
        <v>74</v>
      </c>
      <c r="E433" s="176" t="e">
        <f>IF(COUNTA(perf_points!#REF!)=0,"",perf_points!#REF!)</f>
        <v>#REF!</v>
      </c>
      <c r="F433" s="174" t="e">
        <f>IF(COUNTA($E433)=1,perf_points!#REF!,"")</f>
        <v>#REF!</v>
      </c>
      <c r="H433" s="172" t="s">
        <v>80</v>
      </c>
      <c r="I433" s="179" t="e">
        <f>IF(COUNTA(perf_points!#REF!)=0,"",perf_points!#REF!)</f>
        <v>#REF!</v>
      </c>
      <c r="J433" s="172" t="e">
        <f>IF(COUNTA($I433)=1,perf_points!#REF!,"")</f>
        <v>#REF!</v>
      </c>
    </row>
    <row r="434" spans="1:10" ht="9.75" customHeight="1">
      <c r="A434" s="60" t="s">
        <v>32</v>
      </c>
      <c r="B434" s="74" t="e">
        <f>perf_points!#REF!</f>
        <v>#REF!</v>
      </c>
      <c r="C434" s="68"/>
      <c r="D434" s="172"/>
      <c r="E434" s="174"/>
      <c r="F434" s="174"/>
      <c r="H434" s="172"/>
      <c r="I434" s="172"/>
      <c r="J434" s="172"/>
    </row>
    <row r="435" spans="1:10" ht="9.75" customHeight="1">
      <c r="A435" s="61" t="s">
        <v>34</v>
      </c>
      <c r="B435" s="79" t="e">
        <f>perf_points!#REF!</f>
        <v>#REF!</v>
      </c>
      <c r="C435" s="68"/>
      <c r="D435" s="172" t="s">
        <v>75</v>
      </c>
      <c r="E435" s="176" t="e">
        <f>IF(COUNTA(perf_points!#REF!)=0,"",perf_points!#REF!)</f>
        <v>#REF!</v>
      </c>
      <c r="F435" s="174" t="e">
        <f>IF(COUNTA($E435)=1,perf_points!#REF!,"")</f>
        <v>#REF!</v>
      </c>
      <c r="H435" s="172" t="s">
        <v>81</v>
      </c>
      <c r="I435" s="178" t="e">
        <f>IF(COUNTA(perf_points!#REF!)=0,"",perf_points!#REF!)</f>
        <v>#REF!</v>
      </c>
      <c r="J435" s="172" t="e">
        <f>IF(COUNTA($I435)=1,perf_points!#REF!,"")</f>
        <v>#REF!</v>
      </c>
    </row>
    <row r="436" spans="1:10" ht="9.75" customHeight="1" thickBot="1">
      <c r="A436" s="62" t="s">
        <v>16</v>
      </c>
      <c r="B436" s="80" t="e">
        <f>perf_points!#REF!</f>
        <v>#REF!</v>
      </c>
      <c r="C436" s="68"/>
      <c r="D436" s="172"/>
      <c r="E436" s="174"/>
      <c r="F436" s="174"/>
      <c r="H436" s="172"/>
      <c r="I436" s="172"/>
      <c r="J436" s="172"/>
    </row>
    <row r="437" spans="1:10" ht="9.75" customHeight="1" thickBot="1">
      <c r="A437" s="63"/>
      <c r="B437" s="75"/>
      <c r="C437" s="68"/>
      <c r="D437" s="172" t="s">
        <v>51</v>
      </c>
      <c r="E437" s="176" t="e">
        <f>IF(COUNTA(perf_points!#REF!)=0,"",perf_points!#REF!)</f>
        <v>#REF!</v>
      </c>
      <c r="F437" s="174" t="e">
        <f>IF(COUNTA($E437)=1,perf_points!#REF!,"")</f>
        <v>#REF!</v>
      </c>
      <c r="H437" s="172" t="s">
        <v>82</v>
      </c>
      <c r="I437" s="178" t="e">
        <f>IF(COUNTA(perf_points!#REF!)=0,"",perf_points!#REF!)</f>
        <v>#REF!</v>
      </c>
      <c r="J437" s="172" t="e">
        <f>IF(COUNTA($I437)=1,perf_points!#REF!,"")</f>
        <v>#REF!</v>
      </c>
    </row>
    <row r="438" spans="1:10" ht="9.75" customHeight="1">
      <c r="A438" s="154" t="e">
        <f>IF(COUNTA(perf_points!#REF!)=0,"",perf_points!#REF!)</f>
        <v>#REF!</v>
      </c>
      <c r="B438" s="170" t="e">
        <f>IF(COUNTA(perf_points!#REF!)=0,"",perf_points!#REF!)</f>
        <v>#REF!</v>
      </c>
      <c r="C438" s="68"/>
      <c r="D438" s="172"/>
      <c r="E438" s="174"/>
      <c r="F438" s="174"/>
      <c r="H438" s="172"/>
      <c r="I438" s="172"/>
      <c r="J438" s="172"/>
    </row>
    <row r="439" spans="1:10" ht="9.75" customHeight="1" thickBot="1">
      <c r="A439" s="66" t="s">
        <v>33</v>
      </c>
      <c r="B439" s="76">
        <f ca="1">NOW()</f>
        <v>40437.75730081018</v>
      </c>
      <c r="C439" s="68"/>
      <c r="D439" s="172" t="s">
        <v>76</v>
      </c>
      <c r="E439" s="175" t="e">
        <f>IF(COUNTA(perf_points!#REF!)=0,"",perf_points!#REF!)</f>
        <v>#REF!</v>
      </c>
      <c r="F439" s="174" t="e">
        <f>IF(COUNTA($E439)=1,perf_points!#REF!,"")</f>
        <v>#REF!</v>
      </c>
      <c r="H439" s="179" t="s">
        <v>110</v>
      </c>
      <c r="I439" s="180" t="e">
        <f>IF(COUNTA(perf_points!#REF!)=0,"",perf_points!#REF!)</f>
        <v>#REF!</v>
      </c>
      <c r="J439" s="180">
        <f>IF(COUNTA($AO$3)=1,perf_points!#REF!,"")</f>
      </c>
    </row>
    <row r="440" spans="1:10" ht="9.75" customHeight="1">
      <c r="A440" s="63"/>
      <c r="B440" s="77"/>
      <c r="C440" s="68"/>
      <c r="D440" s="172"/>
      <c r="E440" s="174"/>
      <c r="F440" s="174"/>
      <c r="H440" s="172"/>
      <c r="I440" s="180"/>
      <c r="J440" s="180"/>
    </row>
    <row r="441" spans="2:10" ht="9.75" customHeight="1">
      <c r="B441" s="108" t="e">
        <f>perf_points!#REF!</f>
        <v>#REF!</v>
      </c>
      <c r="D441" s="177" t="s">
        <v>97</v>
      </c>
      <c r="E441" s="175" t="e">
        <f>IF(COUNTA(perf_points!#REF!)=0,"",perf_points!#REF!)</f>
        <v>#REF!</v>
      </c>
      <c r="F441" s="174" t="e">
        <f>IF(COUNTA($E441)=1,perf_points!#REF!,"")</f>
        <v>#REF!</v>
      </c>
      <c r="H441" s="177" t="e">
        <f>IF(COUNTA(perf_points!#REF!)=0,"",perf_points!#REF!)</f>
        <v>#REF!</v>
      </c>
      <c r="I441" s="176" t="e">
        <f>IF(COUNTA(perf_points!#REF!)=0,"",perf_points!#REF!)</f>
        <v>#REF!</v>
      </c>
      <c r="J441" s="181" t="e">
        <f>IF(COUNTA($I441)=1,perf_points!#REF!,"")</f>
        <v>#REF!</v>
      </c>
    </row>
    <row r="442" spans="9:10" ht="9.75" customHeight="1">
      <c r="I442" s="171"/>
      <c r="J442" s="171"/>
    </row>
    <row r="443" spans="2:10" ht="9.75" customHeight="1">
      <c r="B443" s="78" t="s">
        <v>100</v>
      </c>
      <c r="C443" s="78" t="s">
        <v>101</v>
      </c>
      <c r="D443" s="78" t="s">
        <v>102</v>
      </c>
      <c r="G443" s="182" t="s">
        <v>105</v>
      </c>
      <c r="H443" s="183" t="s">
        <v>106</v>
      </c>
      <c r="I443" s="184" t="s">
        <v>107</v>
      </c>
      <c r="J443" s="184" t="s">
        <v>108</v>
      </c>
    </row>
    <row r="444" spans="1:3" ht="9.75" customHeight="1">
      <c r="A444" s="155"/>
      <c r="B444" s="155"/>
      <c r="C444" s="155"/>
    </row>
    <row r="445" spans="1:3" ht="9.75" customHeight="1">
      <c r="A445" s="155"/>
      <c r="B445" s="155"/>
      <c r="C445" s="155"/>
    </row>
    <row r="446" spans="1:10" ht="9.75" customHeight="1" thickBot="1">
      <c r="A446" s="49"/>
      <c r="B446" s="49"/>
      <c r="C446" s="49"/>
      <c r="E446" s="42" t="s">
        <v>103</v>
      </c>
      <c r="F446" s="42" t="s">
        <v>104</v>
      </c>
      <c r="I446" s="57" t="s">
        <v>103</v>
      </c>
      <c r="J446" s="57" t="s">
        <v>104</v>
      </c>
    </row>
    <row r="447" spans="1:10" ht="9.75" customHeight="1" thickBot="1" thickTop="1">
      <c r="A447" s="58" t="e">
        <f>perf_points!#REF!</f>
        <v>#REF!</v>
      </c>
      <c r="B447" s="67"/>
      <c r="C447" s="68"/>
      <c r="D447" s="172" t="s">
        <v>72</v>
      </c>
      <c r="E447" s="173" t="e">
        <f>IF(COUNTA(perf_points!#REF!)=0,"",perf_points!#REF!)</f>
        <v>#REF!</v>
      </c>
      <c r="F447" s="174" t="e">
        <f>IF(COUNTA($E447)=1,perf_points!#REF!,"")</f>
        <v>#REF!</v>
      </c>
      <c r="H447" s="172" t="s">
        <v>77</v>
      </c>
      <c r="I447" s="178" t="e">
        <f>IF(COUNTA(perf_points!#REF!)=0,"",perf_points!#REF!)</f>
        <v>#REF!</v>
      </c>
      <c r="J447" s="172" t="e">
        <f>IF(COUNTA($I447)=1,perf_points!#REF!,"")</f>
        <v>#REF!</v>
      </c>
    </row>
    <row r="448" spans="1:10" ht="9.75" customHeight="1" thickBot="1" thickTop="1">
      <c r="A448" s="69"/>
      <c r="B448" s="67"/>
      <c r="C448" s="68"/>
      <c r="D448" s="172"/>
      <c r="E448" s="174"/>
      <c r="F448" s="174"/>
      <c r="H448" s="172"/>
      <c r="I448" s="172"/>
      <c r="J448" s="172"/>
    </row>
    <row r="449" spans="1:10" ht="9.75" customHeight="1">
      <c r="A449" s="64" t="s">
        <v>9</v>
      </c>
      <c r="B449" s="164" t="e">
        <f>perf_points!#REF!</f>
        <v>#REF!</v>
      </c>
      <c r="C449" s="68"/>
      <c r="D449" s="172" t="s">
        <v>73</v>
      </c>
      <c r="E449" s="175" t="e">
        <f>IF(COUNTA(perf_points!#REF!)=0,"",perf_points!#REF!)</f>
        <v>#REF!</v>
      </c>
      <c r="F449" s="174" t="e">
        <f>IF(COUNTA($E449)=1,perf_points!#REF!,"")</f>
        <v>#REF!</v>
      </c>
      <c r="H449" s="172" t="s">
        <v>78</v>
      </c>
      <c r="I449" s="179" t="e">
        <f>IF(COUNTA(perf_points!#REF!)=0,"",perf_points!#REF!)</f>
        <v>#REF!</v>
      </c>
      <c r="J449" s="172" t="e">
        <f>IF(COUNTA($I449)=1,perf_points!#REF!,"")</f>
        <v>#REF!</v>
      </c>
    </row>
    <row r="450" spans="1:10" ht="9.75" customHeight="1">
      <c r="A450" s="65" t="s">
        <v>10</v>
      </c>
      <c r="B450" s="165" t="e">
        <f>perf_points!#REF!</f>
        <v>#REF!</v>
      </c>
      <c r="C450" s="59"/>
      <c r="D450" s="172"/>
      <c r="E450" s="174"/>
      <c r="F450" s="174"/>
      <c r="H450" s="172"/>
      <c r="I450" s="179"/>
      <c r="J450" s="172"/>
    </row>
    <row r="451" spans="1:10" ht="9.75" customHeight="1">
      <c r="A451" s="65" t="s">
        <v>14</v>
      </c>
      <c r="B451" s="70" t="e">
        <f>perf_points!#REF!</f>
        <v>#REF!</v>
      </c>
      <c r="C451" s="68"/>
      <c r="D451" s="172" t="s">
        <v>71</v>
      </c>
      <c r="E451" s="173" t="e">
        <f>IF(COUNTA(perf_points!#REF!)=0,"",perf_points!#REF!)</f>
        <v>#REF!</v>
      </c>
      <c r="F451" s="174" t="e">
        <f>IF(COUNTA($E451)=1,perf_points!#REF!,"")</f>
        <v>#REF!</v>
      </c>
      <c r="H451" s="172" t="s">
        <v>79</v>
      </c>
      <c r="I451" s="179" t="e">
        <f>IF(COUNTA(perf_points!#REF!)=0,"",perf_points!#REF!)</f>
        <v>#REF!</v>
      </c>
      <c r="J451" s="172" t="e">
        <f>IF(COUNTA($I451)=1,perf_points!#REF!,"")</f>
        <v>#REF!</v>
      </c>
    </row>
    <row r="452" spans="1:10" ht="9.75" customHeight="1" thickBot="1">
      <c r="A452" s="153" t="s">
        <v>15</v>
      </c>
      <c r="B452" s="71" t="e">
        <f>perf_points!#REF!</f>
        <v>#REF!</v>
      </c>
      <c r="C452" s="68"/>
      <c r="D452" s="172"/>
      <c r="E452" s="174"/>
      <c r="F452" s="174"/>
      <c r="H452" s="172"/>
      <c r="I452" s="179"/>
      <c r="J452" s="172"/>
    </row>
    <row r="453" spans="1:10" ht="9.75" customHeight="1" thickBot="1">
      <c r="A453" s="72"/>
      <c r="B453" s="73"/>
      <c r="C453" s="68"/>
      <c r="D453" s="172" t="s">
        <v>74</v>
      </c>
      <c r="E453" s="176" t="e">
        <f>IF(COUNTA(perf_points!#REF!)=0,"",perf_points!#REF!)</f>
        <v>#REF!</v>
      </c>
      <c r="F453" s="174" t="e">
        <f>IF(COUNTA($E453)=1,perf_points!#REF!,"")</f>
        <v>#REF!</v>
      </c>
      <c r="H453" s="172" t="s">
        <v>80</v>
      </c>
      <c r="I453" s="179" t="e">
        <f>IF(COUNTA(perf_points!#REF!)=0,"",perf_points!#REF!)</f>
        <v>#REF!</v>
      </c>
      <c r="J453" s="172" t="e">
        <f>IF(COUNTA($I453)=1,perf_points!#REF!,"")</f>
        <v>#REF!</v>
      </c>
    </row>
    <row r="454" spans="1:10" ht="9.75" customHeight="1">
      <c r="A454" s="60" t="s">
        <v>32</v>
      </c>
      <c r="B454" s="74" t="e">
        <f>perf_points!#REF!</f>
        <v>#REF!</v>
      </c>
      <c r="C454" s="68"/>
      <c r="D454" s="172"/>
      <c r="E454" s="174"/>
      <c r="F454" s="174"/>
      <c r="H454" s="172"/>
      <c r="I454" s="172"/>
      <c r="J454" s="172"/>
    </row>
    <row r="455" spans="1:10" ht="9.75" customHeight="1">
      <c r="A455" s="61" t="s">
        <v>34</v>
      </c>
      <c r="B455" s="79" t="e">
        <f>perf_points!#REF!</f>
        <v>#REF!</v>
      </c>
      <c r="C455" s="68"/>
      <c r="D455" s="172" t="s">
        <v>75</v>
      </c>
      <c r="E455" s="176" t="e">
        <f>IF(COUNTA(perf_points!#REF!)=0,"",perf_points!#REF!)</f>
        <v>#REF!</v>
      </c>
      <c r="F455" s="174" t="e">
        <f>IF(COUNTA($E455)=1,perf_points!#REF!,"")</f>
        <v>#REF!</v>
      </c>
      <c r="H455" s="172" t="s">
        <v>81</v>
      </c>
      <c r="I455" s="178" t="e">
        <f>IF(COUNTA(perf_points!#REF!)=0,"",perf_points!#REF!)</f>
        <v>#REF!</v>
      </c>
      <c r="J455" s="172" t="e">
        <f>IF(COUNTA($I455)=1,perf_points!#REF!,"")</f>
        <v>#REF!</v>
      </c>
    </row>
    <row r="456" spans="1:10" ht="9.75" customHeight="1" thickBot="1">
      <c r="A456" s="62" t="s">
        <v>16</v>
      </c>
      <c r="B456" s="80" t="e">
        <f>perf_points!#REF!</f>
        <v>#REF!</v>
      </c>
      <c r="C456" s="68"/>
      <c r="D456" s="172"/>
      <c r="E456" s="174"/>
      <c r="F456" s="174"/>
      <c r="H456" s="172"/>
      <c r="I456" s="172"/>
      <c r="J456" s="172"/>
    </row>
    <row r="457" spans="1:10" ht="9.75" customHeight="1" thickBot="1">
      <c r="A457" s="63"/>
      <c r="B457" s="75"/>
      <c r="C457" s="68"/>
      <c r="D457" s="172" t="s">
        <v>51</v>
      </c>
      <c r="E457" s="176" t="e">
        <f>IF(COUNTA(perf_points!#REF!)=0,"",perf_points!#REF!)</f>
        <v>#REF!</v>
      </c>
      <c r="F457" s="174" t="e">
        <f>IF(COUNTA($E457)=1,perf_points!#REF!,"")</f>
        <v>#REF!</v>
      </c>
      <c r="H457" s="172" t="s">
        <v>82</v>
      </c>
      <c r="I457" s="178" t="e">
        <f>IF(COUNTA(perf_points!#REF!)=0,"",perf_points!#REF!)</f>
        <v>#REF!</v>
      </c>
      <c r="J457" s="172" t="e">
        <f>IF(COUNTA($I457)=1,perf_points!#REF!,"")</f>
        <v>#REF!</v>
      </c>
    </row>
    <row r="458" spans="1:10" ht="9.75" customHeight="1">
      <c r="A458" s="154" t="e">
        <f>IF(COUNTA(perf_points!#REF!)=0,"",perf_points!#REF!)</f>
        <v>#REF!</v>
      </c>
      <c r="B458" s="170" t="e">
        <f>IF(COUNTA(perf_points!#REF!)=0,"",perf_points!#REF!)</f>
        <v>#REF!</v>
      </c>
      <c r="C458" s="68"/>
      <c r="D458" s="172"/>
      <c r="E458" s="174"/>
      <c r="F458" s="174"/>
      <c r="H458" s="172"/>
      <c r="I458" s="172"/>
      <c r="J458" s="172"/>
    </row>
    <row r="459" spans="1:10" ht="9.75" customHeight="1" thickBot="1">
      <c r="A459" s="66" t="s">
        <v>33</v>
      </c>
      <c r="B459" s="76">
        <f ca="1">NOW()</f>
        <v>40437.75730081018</v>
      </c>
      <c r="C459" s="68"/>
      <c r="D459" s="172" t="s">
        <v>76</v>
      </c>
      <c r="E459" s="175" t="e">
        <f>IF(COUNTA(perf_points!#REF!)=0,"",perf_points!#REF!)</f>
        <v>#REF!</v>
      </c>
      <c r="F459" s="174" t="e">
        <f>IF(COUNTA($E459)=1,perf_points!#REF!,"")</f>
        <v>#REF!</v>
      </c>
      <c r="H459" s="179" t="s">
        <v>110</v>
      </c>
      <c r="I459" s="180" t="e">
        <f>IF(COUNTA(perf_points!#REF!)=0,"",perf_points!#REF!)</f>
        <v>#REF!</v>
      </c>
      <c r="J459" s="180">
        <f>IF(COUNTA($AO$3)=1,perf_points!#REF!,"")</f>
      </c>
    </row>
    <row r="460" spans="1:10" ht="9.75" customHeight="1">
      <c r="A460" s="63"/>
      <c r="B460" s="77"/>
      <c r="C460" s="68"/>
      <c r="D460" s="172"/>
      <c r="E460" s="174"/>
      <c r="F460" s="174"/>
      <c r="H460" s="172"/>
      <c r="I460" s="180"/>
      <c r="J460" s="180"/>
    </row>
    <row r="461" spans="2:10" ht="9.75" customHeight="1">
      <c r="B461" s="108" t="e">
        <f>perf_points!#REF!</f>
        <v>#REF!</v>
      </c>
      <c r="D461" s="177" t="s">
        <v>97</v>
      </c>
      <c r="E461" s="175" t="e">
        <f>IF(COUNTA(perf_points!#REF!)=0,"",perf_points!#REF!)</f>
        <v>#REF!</v>
      </c>
      <c r="F461" s="174" t="e">
        <f>IF(COUNTA($E461)=1,perf_points!#REF!,"")</f>
        <v>#REF!</v>
      </c>
      <c r="H461" s="177" t="e">
        <f>IF(COUNTA(perf_points!#REF!)=0,"",perf_points!#REF!)</f>
        <v>#REF!</v>
      </c>
      <c r="I461" s="176" t="e">
        <f>IF(COUNTA(perf_points!#REF!)=0,"",perf_points!#REF!)</f>
        <v>#REF!</v>
      </c>
      <c r="J461" s="181" t="e">
        <f>IF(COUNTA($I461)=1,perf_points!#REF!,"")</f>
        <v>#REF!</v>
      </c>
    </row>
    <row r="462" spans="9:10" ht="9.75" customHeight="1">
      <c r="I462" s="171"/>
      <c r="J462" s="171"/>
    </row>
    <row r="463" spans="2:10" ht="9.75" customHeight="1">
      <c r="B463" s="78" t="s">
        <v>100</v>
      </c>
      <c r="C463" s="78" t="s">
        <v>101</v>
      </c>
      <c r="D463" s="78" t="s">
        <v>102</v>
      </c>
      <c r="G463" s="182" t="s">
        <v>105</v>
      </c>
      <c r="H463" s="183" t="s">
        <v>106</v>
      </c>
      <c r="I463" s="184" t="s">
        <v>107</v>
      </c>
      <c r="J463" s="184" t="s">
        <v>108</v>
      </c>
    </row>
    <row r="464" spans="1:3" ht="9.75" customHeight="1">
      <c r="A464" s="155"/>
      <c r="B464" s="155"/>
      <c r="C464" s="155"/>
    </row>
    <row r="465" spans="1:3" ht="9.75" customHeight="1">
      <c r="A465" s="155"/>
      <c r="B465" s="155"/>
      <c r="C465" s="155"/>
    </row>
    <row r="466" spans="1:10" ht="9.75" customHeight="1" thickBot="1">
      <c r="A466" s="49"/>
      <c r="B466" s="49"/>
      <c r="C466" s="49"/>
      <c r="E466" s="42" t="s">
        <v>103</v>
      </c>
      <c r="F466" s="42" t="s">
        <v>104</v>
      </c>
      <c r="I466" s="57" t="s">
        <v>103</v>
      </c>
      <c r="J466" s="57" t="s">
        <v>104</v>
      </c>
    </row>
    <row r="467" spans="1:10" ht="9.75" customHeight="1" thickBot="1" thickTop="1">
      <c r="A467" s="58" t="e">
        <f>perf_points!#REF!</f>
        <v>#REF!</v>
      </c>
      <c r="B467" s="67"/>
      <c r="C467" s="68"/>
      <c r="D467" s="172" t="s">
        <v>72</v>
      </c>
      <c r="E467" s="173" t="e">
        <f>IF(COUNTA(perf_points!#REF!)=0,"",perf_points!#REF!)</f>
        <v>#REF!</v>
      </c>
      <c r="F467" s="174" t="e">
        <f>IF(COUNTA($E467)=1,perf_points!#REF!,"")</f>
        <v>#REF!</v>
      </c>
      <c r="H467" s="172" t="s">
        <v>77</v>
      </c>
      <c r="I467" s="178" t="e">
        <f>IF(COUNTA(perf_points!#REF!)=0,"",perf_points!#REF!)</f>
        <v>#REF!</v>
      </c>
      <c r="J467" s="172" t="e">
        <f>IF(COUNTA($I467)=1,perf_points!#REF!,"")</f>
        <v>#REF!</v>
      </c>
    </row>
    <row r="468" spans="1:10" ht="9.75" customHeight="1" thickBot="1" thickTop="1">
      <c r="A468" s="69"/>
      <c r="B468" s="67"/>
      <c r="C468" s="68"/>
      <c r="D468" s="172"/>
      <c r="E468" s="174"/>
      <c r="F468" s="174"/>
      <c r="H468" s="172"/>
      <c r="I468" s="172"/>
      <c r="J468" s="172"/>
    </row>
    <row r="469" spans="1:10" ht="9.75" customHeight="1">
      <c r="A469" s="64" t="s">
        <v>9</v>
      </c>
      <c r="B469" s="164" t="e">
        <f>perf_points!#REF!</f>
        <v>#REF!</v>
      </c>
      <c r="C469" s="68"/>
      <c r="D469" s="172" t="s">
        <v>73</v>
      </c>
      <c r="E469" s="175" t="e">
        <f>IF(COUNTA(perf_points!#REF!)=0,"",perf_points!#REF!)</f>
        <v>#REF!</v>
      </c>
      <c r="F469" s="174" t="e">
        <f>IF(COUNTA($E469)=1,perf_points!#REF!,"")</f>
        <v>#REF!</v>
      </c>
      <c r="H469" s="172" t="s">
        <v>78</v>
      </c>
      <c r="I469" s="179" t="e">
        <f>IF(COUNTA(perf_points!#REF!)=0,"",perf_points!#REF!)</f>
        <v>#REF!</v>
      </c>
      <c r="J469" s="172" t="e">
        <f>IF(COUNTA($I469)=1,perf_points!#REF!,"")</f>
        <v>#REF!</v>
      </c>
    </row>
    <row r="470" spans="1:10" ht="9.75" customHeight="1">
      <c r="A470" s="65" t="s">
        <v>10</v>
      </c>
      <c r="B470" s="165" t="e">
        <f>perf_points!#REF!</f>
        <v>#REF!</v>
      </c>
      <c r="C470" s="59"/>
      <c r="D470" s="172"/>
      <c r="E470" s="174"/>
      <c r="F470" s="174"/>
      <c r="H470" s="172"/>
      <c r="I470" s="179"/>
      <c r="J470" s="172"/>
    </row>
    <row r="471" spans="1:10" ht="9.75" customHeight="1">
      <c r="A471" s="65" t="s">
        <v>14</v>
      </c>
      <c r="B471" s="70" t="e">
        <f>perf_points!#REF!</f>
        <v>#REF!</v>
      </c>
      <c r="C471" s="68"/>
      <c r="D471" s="172" t="s">
        <v>71</v>
      </c>
      <c r="E471" s="173" t="e">
        <f>IF(COUNTA(perf_points!#REF!)=0,"",perf_points!#REF!)</f>
        <v>#REF!</v>
      </c>
      <c r="F471" s="174" t="e">
        <f>IF(COUNTA($E471)=1,perf_points!#REF!,"")</f>
        <v>#REF!</v>
      </c>
      <c r="H471" s="172" t="s">
        <v>79</v>
      </c>
      <c r="I471" s="179" t="e">
        <f>IF(COUNTA(perf_points!#REF!)=0,"",perf_points!#REF!)</f>
        <v>#REF!</v>
      </c>
      <c r="J471" s="172" t="e">
        <f>IF(COUNTA($I471)=1,perf_points!#REF!,"")</f>
        <v>#REF!</v>
      </c>
    </row>
    <row r="472" spans="1:10" ht="9.75" customHeight="1" thickBot="1">
      <c r="A472" s="153" t="s">
        <v>15</v>
      </c>
      <c r="B472" s="71" t="e">
        <f>perf_points!#REF!</f>
        <v>#REF!</v>
      </c>
      <c r="C472" s="68"/>
      <c r="D472" s="172"/>
      <c r="E472" s="174"/>
      <c r="F472" s="174"/>
      <c r="H472" s="172"/>
      <c r="I472" s="179"/>
      <c r="J472" s="172"/>
    </row>
    <row r="473" spans="1:10" ht="9.75" customHeight="1" thickBot="1">
      <c r="A473" s="72"/>
      <c r="B473" s="73"/>
      <c r="C473" s="68"/>
      <c r="D473" s="172" t="s">
        <v>74</v>
      </c>
      <c r="E473" s="176" t="e">
        <f>IF(COUNTA(perf_points!#REF!)=0,"",perf_points!#REF!)</f>
        <v>#REF!</v>
      </c>
      <c r="F473" s="174" t="e">
        <f>IF(COUNTA($E473)=1,perf_points!#REF!,"")</f>
        <v>#REF!</v>
      </c>
      <c r="H473" s="172" t="s">
        <v>80</v>
      </c>
      <c r="I473" s="179" t="e">
        <f>IF(COUNTA(perf_points!#REF!)=0,"",perf_points!#REF!)</f>
        <v>#REF!</v>
      </c>
      <c r="J473" s="172" t="e">
        <f>IF(COUNTA($I473)=1,perf_points!#REF!,"")</f>
        <v>#REF!</v>
      </c>
    </row>
    <row r="474" spans="1:10" ht="9.75" customHeight="1">
      <c r="A474" s="60" t="s">
        <v>32</v>
      </c>
      <c r="B474" s="74" t="e">
        <f>perf_points!#REF!</f>
        <v>#REF!</v>
      </c>
      <c r="C474" s="68"/>
      <c r="D474" s="172"/>
      <c r="E474" s="174"/>
      <c r="F474" s="174"/>
      <c r="H474" s="172"/>
      <c r="I474" s="172"/>
      <c r="J474" s="172"/>
    </row>
    <row r="475" spans="1:10" ht="9.75" customHeight="1">
      <c r="A475" s="61" t="s">
        <v>34</v>
      </c>
      <c r="B475" s="79" t="e">
        <f>perf_points!#REF!</f>
        <v>#REF!</v>
      </c>
      <c r="C475" s="68"/>
      <c r="D475" s="172" t="s">
        <v>75</v>
      </c>
      <c r="E475" s="176" t="e">
        <f>IF(COUNTA(perf_points!#REF!)=0,"",perf_points!#REF!)</f>
        <v>#REF!</v>
      </c>
      <c r="F475" s="174" t="e">
        <f>IF(COUNTA($E475)=1,perf_points!#REF!,"")</f>
        <v>#REF!</v>
      </c>
      <c r="H475" s="172" t="s">
        <v>81</v>
      </c>
      <c r="I475" s="178" t="e">
        <f>IF(COUNTA(perf_points!#REF!)=0,"",perf_points!#REF!)</f>
        <v>#REF!</v>
      </c>
      <c r="J475" s="172" t="e">
        <f>IF(COUNTA($I475)=1,perf_points!#REF!,"")</f>
        <v>#REF!</v>
      </c>
    </row>
    <row r="476" spans="1:10" ht="9.75" customHeight="1" thickBot="1">
      <c r="A476" s="62" t="s">
        <v>16</v>
      </c>
      <c r="B476" s="80" t="e">
        <f>perf_points!#REF!</f>
        <v>#REF!</v>
      </c>
      <c r="C476" s="68"/>
      <c r="D476" s="172"/>
      <c r="E476" s="174"/>
      <c r="F476" s="174"/>
      <c r="H476" s="172"/>
      <c r="I476" s="172"/>
      <c r="J476" s="172"/>
    </row>
    <row r="477" spans="1:10" ht="9.75" customHeight="1" thickBot="1">
      <c r="A477" s="63"/>
      <c r="B477" s="75"/>
      <c r="C477" s="68"/>
      <c r="D477" s="172" t="s">
        <v>51</v>
      </c>
      <c r="E477" s="176" t="e">
        <f>IF(COUNTA(perf_points!#REF!)=0,"",perf_points!#REF!)</f>
        <v>#REF!</v>
      </c>
      <c r="F477" s="174" t="e">
        <f>IF(COUNTA($E477)=1,perf_points!#REF!,"")</f>
        <v>#REF!</v>
      </c>
      <c r="H477" s="172" t="s">
        <v>82</v>
      </c>
      <c r="I477" s="178" t="e">
        <f>IF(COUNTA(perf_points!#REF!)=0,"",perf_points!#REF!)</f>
        <v>#REF!</v>
      </c>
      <c r="J477" s="172" t="e">
        <f>IF(COUNTA($I477)=1,perf_points!#REF!,"")</f>
        <v>#REF!</v>
      </c>
    </row>
    <row r="478" spans="1:10" ht="9.75" customHeight="1">
      <c r="A478" s="154" t="e">
        <f>IF(COUNTA(perf_points!#REF!)=0,"",perf_points!#REF!)</f>
        <v>#REF!</v>
      </c>
      <c r="B478" s="170" t="e">
        <f>IF(COUNTA(perf_points!#REF!)=0,"",perf_points!#REF!)</f>
        <v>#REF!</v>
      </c>
      <c r="C478" s="68"/>
      <c r="D478" s="172"/>
      <c r="E478" s="174"/>
      <c r="F478" s="174"/>
      <c r="H478" s="172"/>
      <c r="I478" s="172"/>
      <c r="J478" s="172"/>
    </row>
    <row r="479" spans="1:10" ht="9.75" customHeight="1" thickBot="1">
      <c r="A479" s="66" t="s">
        <v>33</v>
      </c>
      <c r="B479" s="76">
        <f ca="1">NOW()</f>
        <v>40437.75730081018</v>
      </c>
      <c r="C479" s="68"/>
      <c r="D479" s="172" t="s">
        <v>76</v>
      </c>
      <c r="E479" s="175" t="e">
        <f>IF(COUNTA(perf_points!#REF!)=0,"",perf_points!#REF!)</f>
        <v>#REF!</v>
      </c>
      <c r="F479" s="174" t="e">
        <f>IF(COUNTA($E479)=1,perf_points!#REF!,"")</f>
        <v>#REF!</v>
      </c>
      <c r="H479" s="179" t="s">
        <v>110</v>
      </c>
      <c r="I479" s="180" t="e">
        <f>IF(COUNTA(perf_points!#REF!)=0,"",perf_points!#REF!)</f>
        <v>#REF!</v>
      </c>
      <c r="J479" s="180">
        <f>IF(COUNTA($AO$3)=1,perf_points!#REF!,"")</f>
      </c>
    </row>
    <row r="480" spans="1:10" ht="9.75" customHeight="1">
      <c r="A480" s="63"/>
      <c r="B480" s="77"/>
      <c r="C480" s="68"/>
      <c r="D480" s="172"/>
      <c r="E480" s="174"/>
      <c r="F480" s="174"/>
      <c r="H480" s="172"/>
      <c r="I480" s="180"/>
      <c r="J480" s="180"/>
    </row>
    <row r="481" spans="2:10" ht="9.75" customHeight="1">
      <c r="B481" s="108" t="e">
        <f>perf_points!#REF!</f>
        <v>#REF!</v>
      </c>
      <c r="D481" s="177" t="s">
        <v>97</v>
      </c>
      <c r="E481" s="175" t="e">
        <f>IF(COUNTA(perf_points!#REF!)=0,"",perf_points!#REF!)</f>
        <v>#REF!</v>
      </c>
      <c r="F481" s="174" t="e">
        <f>IF(COUNTA($E481)=1,perf_points!#REF!,"")</f>
        <v>#REF!</v>
      </c>
      <c r="H481" s="177" t="e">
        <f>IF(COUNTA(perf_points!#REF!)=0,"",perf_points!#REF!)</f>
        <v>#REF!</v>
      </c>
      <c r="I481" s="176" t="e">
        <f>IF(COUNTA(perf_points!#REF!)=0,"",perf_points!#REF!)</f>
        <v>#REF!</v>
      </c>
      <c r="J481" s="181" t="e">
        <f>IF(COUNTA($I481)=1,perf_points!#REF!,"")</f>
        <v>#REF!</v>
      </c>
    </row>
    <row r="482" spans="9:10" ht="9.75" customHeight="1">
      <c r="I482" s="171"/>
      <c r="J482" s="171"/>
    </row>
    <row r="483" spans="2:10" ht="9.75" customHeight="1">
      <c r="B483" s="78" t="s">
        <v>100</v>
      </c>
      <c r="C483" s="78" t="s">
        <v>101</v>
      </c>
      <c r="D483" s="78" t="s">
        <v>102</v>
      </c>
      <c r="G483" s="182" t="s">
        <v>105</v>
      </c>
      <c r="H483" s="183" t="s">
        <v>106</v>
      </c>
      <c r="I483" s="184" t="s">
        <v>107</v>
      </c>
      <c r="J483" s="184" t="s">
        <v>108</v>
      </c>
    </row>
    <row r="484" spans="1:3" ht="9.75" customHeight="1">
      <c r="A484" s="155"/>
      <c r="B484" s="155"/>
      <c r="C484" s="155"/>
    </row>
    <row r="485" spans="1:3" ht="9.75" customHeight="1">
      <c r="A485" s="155"/>
      <c r="B485" s="155"/>
      <c r="C485" s="155"/>
    </row>
    <row r="486" spans="1:3" ht="9.75" customHeight="1">
      <c r="A486" s="155"/>
      <c r="B486" s="155"/>
      <c r="C486" s="155"/>
    </row>
    <row r="487" spans="1:3" ht="9.75" customHeight="1">
      <c r="A487" s="155"/>
      <c r="B487" s="155"/>
      <c r="C487" s="155"/>
    </row>
    <row r="488" spans="1:3" ht="9.75" customHeight="1">
      <c r="A488" s="155"/>
      <c r="B488" s="155"/>
      <c r="C488" s="155"/>
    </row>
    <row r="489" spans="1:3" ht="9.75" customHeight="1">
      <c r="A489" s="155"/>
      <c r="B489" s="155"/>
      <c r="C489" s="155"/>
    </row>
    <row r="490" spans="1:3" ht="9.75" customHeight="1">
      <c r="A490" s="155"/>
      <c r="B490" s="155"/>
      <c r="C490" s="155"/>
    </row>
    <row r="491" spans="1:3" ht="9.75" customHeight="1">
      <c r="A491" s="155"/>
      <c r="B491" s="155"/>
      <c r="C491" s="155"/>
    </row>
    <row r="492" spans="1:3" ht="9.75" customHeight="1">
      <c r="A492" s="155"/>
      <c r="B492" s="155"/>
      <c r="C492" s="155"/>
    </row>
    <row r="493" spans="1:3" ht="9.75" customHeight="1">
      <c r="A493" s="155"/>
      <c r="B493" s="155"/>
      <c r="C493" s="155"/>
    </row>
    <row r="494" spans="1:3" ht="9.75" customHeight="1">
      <c r="A494" s="155"/>
      <c r="B494" s="155"/>
      <c r="C494" s="155"/>
    </row>
    <row r="495" spans="1:3" ht="9.75" customHeight="1">
      <c r="A495" s="155"/>
      <c r="B495" s="155"/>
      <c r="C495" s="155"/>
    </row>
    <row r="496" spans="1:3" ht="9.75" customHeight="1">
      <c r="A496" s="155"/>
      <c r="B496" s="155"/>
      <c r="C496" s="155"/>
    </row>
    <row r="497" spans="1:3" ht="9.75" customHeight="1">
      <c r="A497" s="155"/>
      <c r="B497" s="155"/>
      <c r="C497" s="155"/>
    </row>
    <row r="498" spans="1:3" ht="9.75" customHeight="1">
      <c r="A498" s="155"/>
      <c r="B498" s="155"/>
      <c r="C498" s="155"/>
    </row>
    <row r="499" spans="1:3" ht="9.75" customHeight="1">
      <c r="A499" s="155"/>
      <c r="B499" s="155"/>
      <c r="C499" s="155"/>
    </row>
    <row r="500" spans="1:3" ht="9.75" customHeight="1">
      <c r="A500" s="155"/>
      <c r="B500" s="155"/>
      <c r="C500" s="155"/>
    </row>
    <row r="501" spans="1:3" ht="9.75" customHeight="1">
      <c r="A501" s="155"/>
      <c r="B501" s="155"/>
      <c r="C501" s="155"/>
    </row>
    <row r="502" spans="1:3" ht="9.75" customHeight="1">
      <c r="A502" s="155"/>
      <c r="B502" s="155"/>
      <c r="C502" s="155"/>
    </row>
    <row r="503" spans="1:3" ht="9.75" customHeight="1">
      <c r="A503" s="155"/>
      <c r="B503" s="155"/>
      <c r="C503" s="155"/>
    </row>
    <row r="504" spans="1:3" ht="9.75" customHeight="1">
      <c r="A504" s="155"/>
      <c r="B504" s="155"/>
      <c r="C504" s="155"/>
    </row>
    <row r="505" spans="1:3" ht="9.75" customHeight="1">
      <c r="A505" s="155"/>
      <c r="B505" s="155"/>
      <c r="C505" s="155"/>
    </row>
    <row r="506" spans="1:3" ht="9.75" customHeight="1">
      <c r="A506" s="155"/>
      <c r="B506" s="155"/>
      <c r="C506" s="155"/>
    </row>
    <row r="507" spans="1:3" ht="9.75" customHeight="1">
      <c r="A507" s="155"/>
      <c r="B507" s="155"/>
      <c r="C507" s="155"/>
    </row>
    <row r="508" spans="1:3" ht="9.75" customHeight="1">
      <c r="A508" s="155"/>
      <c r="B508" s="155"/>
      <c r="C508" s="155"/>
    </row>
    <row r="509" spans="1:3" ht="9.75" customHeight="1">
      <c r="A509" s="155"/>
      <c r="B509" s="155"/>
      <c r="C509" s="155"/>
    </row>
    <row r="510" spans="1:3" ht="9.75" customHeight="1">
      <c r="A510" s="155"/>
      <c r="B510" s="155"/>
      <c r="C510" s="155"/>
    </row>
    <row r="511" spans="1:3" ht="9.75" customHeight="1">
      <c r="A511" s="155"/>
      <c r="B511" s="155"/>
      <c r="C511" s="155"/>
    </row>
    <row r="512" spans="1:3" ht="9.75" customHeight="1">
      <c r="A512" s="155"/>
      <c r="B512" s="155"/>
      <c r="C512" s="155"/>
    </row>
    <row r="513" spans="1:3" ht="9.75" customHeight="1">
      <c r="A513" s="155"/>
      <c r="B513" s="155"/>
      <c r="C513" s="155"/>
    </row>
    <row r="514" spans="1:3" ht="9.75" customHeight="1">
      <c r="A514" s="155"/>
      <c r="B514" s="155"/>
      <c r="C514" s="155"/>
    </row>
    <row r="515" spans="1:3" ht="9.75" customHeight="1">
      <c r="A515" s="155"/>
      <c r="B515" s="155"/>
      <c r="C515" s="155"/>
    </row>
    <row r="516" spans="1:3" ht="9.75" customHeight="1">
      <c r="A516" s="155"/>
      <c r="B516" s="155"/>
      <c r="C516" s="155"/>
    </row>
    <row r="517" spans="1:3" ht="9.75" customHeight="1">
      <c r="A517" s="155"/>
      <c r="B517" s="155"/>
      <c r="C517" s="155"/>
    </row>
    <row r="518" spans="1:3" ht="9.75" customHeight="1">
      <c r="A518" s="155"/>
      <c r="B518" s="155"/>
      <c r="C518" s="155"/>
    </row>
    <row r="519" spans="1:3" ht="9.75" customHeight="1">
      <c r="A519" s="155"/>
      <c r="B519" s="155"/>
      <c r="C519" s="155"/>
    </row>
    <row r="520" spans="1:3" ht="9.75" customHeight="1">
      <c r="A520" s="155"/>
      <c r="B520" s="155"/>
      <c r="C520" s="155"/>
    </row>
    <row r="521" spans="1:3" ht="9.75" customHeight="1">
      <c r="A521" s="155"/>
      <c r="B521" s="155"/>
      <c r="C521" s="155"/>
    </row>
    <row r="522" spans="1:3" ht="9.75" customHeight="1">
      <c r="A522" s="155"/>
      <c r="B522" s="155"/>
      <c r="C522" s="155"/>
    </row>
    <row r="523" spans="1:3" ht="9.75" customHeight="1">
      <c r="A523" s="155"/>
      <c r="B523" s="155"/>
      <c r="C523" s="155"/>
    </row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  <row r="1392" ht="9.75" customHeight="1"/>
    <row r="1393" ht="9.75" customHeight="1"/>
    <row r="1394" ht="9.75" customHeight="1"/>
    <row r="1395" ht="9.75" customHeight="1"/>
    <row r="1396" ht="9.75" customHeight="1"/>
    <row r="1397" ht="9.75" customHeight="1"/>
    <row r="1398" ht="9.75" customHeight="1"/>
    <row r="1399" ht="9.75" customHeight="1"/>
    <row r="1400" ht="9.75" customHeight="1"/>
    <row r="1401" ht="9.75" customHeight="1"/>
    <row r="1402" ht="9.75" customHeight="1"/>
    <row r="1403" ht="9.75" customHeight="1"/>
    <row r="1404" ht="9.75" customHeight="1"/>
    <row r="1405" ht="9.75" customHeight="1"/>
    <row r="1406" ht="9.75" customHeight="1"/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ht="9.75" customHeight="1"/>
    <row r="1418" ht="9.75" customHeight="1"/>
    <row r="1419" ht="9.75" customHeight="1"/>
    <row r="1420" ht="9.75" customHeight="1"/>
    <row r="1421" ht="9.75" customHeight="1"/>
    <row r="1422" ht="9.75" customHeight="1"/>
    <row r="1423" ht="9.75" customHeight="1"/>
    <row r="1424" ht="9.75" customHeight="1"/>
    <row r="1425" ht="9.75" customHeight="1"/>
    <row r="1426" ht="9.75" customHeight="1"/>
    <row r="1427" ht="9.75" customHeight="1"/>
    <row r="1428" ht="9.75" customHeight="1"/>
    <row r="1429" ht="9.75" customHeight="1"/>
    <row r="1430" ht="9.75" customHeight="1"/>
    <row r="1431" ht="9.75" customHeight="1"/>
    <row r="1432" ht="9.75" customHeight="1"/>
    <row r="1433" ht="9.75" customHeight="1"/>
    <row r="1434" ht="9.75" customHeight="1"/>
    <row r="1435" ht="9.75" customHeight="1"/>
    <row r="1436" ht="9.75" customHeight="1"/>
    <row r="1437" ht="9.75" customHeight="1"/>
    <row r="1438" ht="9.75" customHeight="1"/>
    <row r="1439" ht="9.75" customHeight="1"/>
    <row r="1440" ht="9.75" customHeight="1"/>
    <row r="1441" ht="9.75" customHeight="1"/>
    <row r="1442" ht="9.75" customHeight="1"/>
    <row r="1443" ht="9.75" customHeight="1"/>
    <row r="1444" ht="9.75" customHeight="1"/>
    <row r="1445" ht="9.75" customHeight="1"/>
    <row r="1446" ht="9.75" customHeight="1"/>
    <row r="1447" ht="9.75" customHeight="1"/>
    <row r="1448" ht="9.75" customHeight="1"/>
    <row r="1449" ht="9.75" customHeight="1"/>
    <row r="1450" ht="9.75" customHeight="1"/>
    <row r="1451" ht="9.75" customHeight="1"/>
    <row r="1452" ht="9.75" customHeight="1"/>
    <row r="1453" ht="9.75" customHeight="1"/>
    <row r="1454" ht="9.75" customHeight="1"/>
    <row r="1455" ht="9.75" customHeight="1"/>
    <row r="1456" ht="9.75" customHeight="1"/>
    <row r="1457" ht="9.75" customHeight="1"/>
    <row r="1458" ht="9.75" customHeight="1"/>
    <row r="1459" ht="9.75" customHeight="1"/>
    <row r="1460" ht="9.75" customHeight="1"/>
    <row r="1461" ht="9.75" customHeight="1"/>
    <row r="1462" ht="9.75" customHeight="1"/>
    <row r="1463" ht="9.75" customHeight="1"/>
    <row r="1464" ht="9.75" customHeight="1"/>
    <row r="1465" ht="9.75" customHeight="1"/>
    <row r="1466" ht="9.75" customHeight="1"/>
    <row r="1467" ht="9.75" customHeight="1"/>
    <row r="1468" ht="9.75" customHeight="1"/>
    <row r="1469" ht="9.75" customHeight="1"/>
    <row r="1470" ht="9.75" customHeight="1"/>
    <row r="1471" ht="9.75" customHeight="1"/>
    <row r="1472" ht="9.75" customHeight="1"/>
    <row r="1473" ht="9.75" customHeight="1"/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ht="9.75" customHeight="1"/>
    <row r="1485" ht="9.75" customHeight="1"/>
    <row r="1486" ht="9.75" customHeight="1"/>
    <row r="1487" ht="9.75" customHeight="1"/>
    <row r="1488" ht="9.75" customHeight="1"/>
    <row r="1489" ht="9.75" customHeight="1"/>
    <row r="1490" ht="9.75" customHeight="1"/>
    <row r="1491" ht="9.75" customHeight="1"/>
    <row r="1492" ht="9.75" customHeight="1"/>
    <row r="1493" ht="9.75" customHeight="1"/>
    <row r="1494" ht="9.75" customHeight="1"/>
    <row r="1495" ht="9.75" customHeight="1"/>
    <row r="1496" ht="9.75" customHeight="1"/>
    <row r="1497" ht="9.75" customHeight="1"/>
    <row r="1498" ht="9.75" customHeight="1"/>
    <row r="1499" ht="9.75" customHeight="1"/>
    <row r="1500" ht="9.75" customHeight="1"/>
    <row r="1501" ht="9.75" customHeight="1"/>
    <row r="1502" ht="9.75" customHeight="1"/>
    <row r="1503" ht="9.75" customHeight="1"/>
    <row r="1504" ht="9.75" customHeight="1"/>
    <row r="1505" ht="9.75" customHeight="1"/>
    <row r="1506" ht="9.75" customHeight="1"/>
    <row r="1507" ht="9.75" customHeight="1"/>
    <row r="1508" ht="9.75" customHeight="1"/>
    <row r="1509" ht="9.75" customHeight="1"/>
    <row r="1510" ht="9.75" customHeight="1"/>
    <row r="1511" ht="9.75" customHeight="1"/>
    <row r="1512" ht="9.75" customHeight="1"/>
    <row r="1513" ht="9.75" customHeight="1"/>
    <row r="1514" ht="9.75" customHeight="1"/>
    <row r="1515" ht="9.75" customHeight="1"/>
    <row r="1516" ht="9.75" customHeight="1"/>
    <row r="1517" ht="9.75" customHeight="1"/>
    <row r="1518" ht="9.75" customHeight="1"/>
    <row r="1519" ht="9.75" customHeight="1"/>
    <row r="1520" ht="9.75" customHeight="1"/>
    <row r="1521" ht="9.75" customHeight="1"/>
    <row r="1522" ht="9.75" customHeight="1"/>
    <row r="1523" ht="9.75" customHeight="1"/>
    <row r="1524" ht="9.75" customHeight="1"/>
    <row r="1525" ht="9.75" customHeight="1"/>
    <row r="1526" ht="9.75" customHeight="1"/>
    <row r="1527" ht="9.75" customHeight="1"/>
    <row r="1528" ht="9.75" customHeight="1"/>
    <row r="1529" ht="9.75" customHeight="1"/>
    <row r="1530" ht="9.75" customHeight="1"/>
    <row r="1531" ht="9.75" customHeight="1"/>
    <row r="1532" ht="9.75" customHeight="1"/>
    <row r="1533" ht="9.75" customHeight="1"/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ht="9.75" customHeight="1"/>
    <row r="1552" ht="9.75" customHeight="1"/>
    <row r="1553" ht="9.75" customHeight="1"/>
    <row r="1554" ht="9.75" customHeight="1"/>
    <row r="1555" ht="9.75" customHeight="1"/>
    <row r="1556" ht="9.75" customHeight="1"/>
    <row r="1557" ht="9.75" customHeight="1"/>
    <row r="1558" ht="9.75" customHeight="1"/>
    <row r="1559" ht="9.75" customHeight="1"/>
    <row r="1560" ht="9.75" customHeight="1"/>
    <row r="1561" ht="9.75" customHeight="1"/>
    <row r="1562" ht="9.75" customHeight="1"/>
    <row r="1563" ht="9.75" customHeight="1"/>
    <row r="1564" ht="9.75" customHeight="1"/>
    <row r="1565" ht="9.75" customHeight="1"/>
    <row r="1566" ht="9.75" customHeight="1"/>
    <row r="1567" ht="9.75" customHeight="1"/>
    <row r="1568" ht="9.75" customHeight="1"/>
    <row r="1569" ht="9.75" customHeight="1"/>
    <row r="1570" ht="9.75" customHeight="1"/>
    <row r="1571" ht="9.75" customHeight="1"/>
    <row r="1572" ht="9.75" customHeight="1"/>
    <row r="1573" ht="9.75" customHeight="1"/>
    <row r="1574" ht="9.75" customHeight="1"/>
    <row r="1575" ht="9.75" customHeight="1"/>
    <row r="1576" ht="9.75" customHeight="1"/>
    <row r="1577" ht="9.75" customHeight="1"/>
    <row r="1578" ht="9.75" customHeight="1"/>
    <row r="1579" ht="9.75" customHeight="1"/>
    <row r="1580" ht="9.75" customHeight="1"/>
    <row r="1581" ht="9.75" customHeight="1"/>
    <row r="1582" ht="9.75" customHeight="1"/>
    <row r="1583" ht="9.75" customHeight="1"/>
    <row r="1584" ht="9.75" customHeight="1"/>
    <row r="1585" ht="9.75" customHeight="1"/>
    <row r="1586" ht="9.75" customHeight="1"/>
    <row r="1587" ht="9.75" customHeight="1"/>
    <row r="1588" ht="9.75" customHeight="1"/>
    <row r="1589" ht="9.75" customHeight="1"/>
    <row r="1590" ht="9.75" customHeight="1"/>
    <row r="1591" ht="9.75" customHeight="1"/>
    <row r="1592" ht="9.75" customHeight="1"/>
    <row r="1593" ht="9.75" customHeight="1"/>
    <row r="1594" ht="9.75" customHeight="1"/>
    <row r="1595" ht="9.75" customHeight="1"/>
    <row r="1596" ht="9.75" customHeight="1"/>
    <row r="1597" ht="9.75" customHeight="1"/>
    <row r="1598" ht="9.75" customHeight="1"/>
    <row r="1599" ht="9.75" customHeight="1"/>
    <row r="1600" ht="9.75" customHeight="1"/>
    <row r="1601" ht="9.75" customHeight="1"/>
    <row r="1602" ht="9.75" customHeight="1"/>
    <row r="1603" ht="9.75" customHeight="1"/>
    <row r="1604" ht="9.75" customHeight="1"/>
    <row r="1605" ht="9.75" customHeight="1"/>
    <row r="1606" ht="9.75" customHeight="1"/>
    <row r="1607" ht="9.75" customHeight="1"/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ht="9.75" customHeight="1"/>
    <row r="1619" ht="9.75" customHeight="1"/>
    <row r="1620" ht="9.75" customHeight="1"/>
    <row r="1621" ht="9.75" customHeight="1"/>
    <row r="1622" ht="9.75" customHeight="1"/>
    <row r="1623" ht="9.75" customHeight="1"/>
    <row r="1624" ht="9.75" customHeight="1"/>
    <row r="1625" ht="9.75" customHeight="1"/>
    <row r="1626" ht="9.75" customHeight="1"/>
    <row r="1627" ht="9.75" customHeight="1"/>
    <row r="1628" ht="9.75" customHeight="1"/>
    <row r="1629" ht="9.75" customHeight="1"/>
    <row r="1630" ht="9.75" customHeight="1"/>
    <row r="1631" ht="9.75" customHeight="1"/>
    <row r="1632" ht="9.75" customHeight="1"/>
    <row r="1633" ht="9.75" customHeight="1"/>
    <row r="1634" ht="9.75" customHeight="1"/>
    <row r="1635" ht="9.75" customHeight="1"/>
    <row r="1636" ht="9.75" customHeight="1"/>
    <row r="1637" ht="9.75" customHeight="1"/>
    <row r="1638" ht="9.75" customHeight="1"/>
    <row r="1639" ht="9.75" customHeight="1"/>
    <row r="1640" ht="9.75" customHeight="1"/>
    <row r="1641" ht="9.75" customHeight="1"/>
    <row r="1642" ht="9.75" customHeight="1"/>
    <row r="1643" ht="9.75" customHeight="1"/>
    <row r="1644" ht="9.75" customHeight="1"/>
    <row r="1645" ht="9.75" customHeight="1"/>
    <row r="1646" ht="9.75" customHeight="1"/>
    <row r="1647" ht="9.75" customHeight="1"/>
    <row r="1648" ht="9.75" customHeight="1"/>
    <row r="1649" ht="9.75" customHeight="1"/>
    <row r="1650" ht="9.75" customHeight="1"/>
    <row r="1651" ht="9.75" customHeight="1"/>
    <row r="1652" ht="9.75" customHeight="1"/>
    <row r="1653" ht="9.75" customHeight="1"/>
    <row r="1654" ht="9.75" customHeight="1"/>
    <row r="1655" ht="9.75" customHeight="1"/>
    <row r="1656" ht="9.75" customHeight="1"/>
    <row r="1657" ht="9.75" customHeight="1"/>
    <row r="1658" ht="9.75" customHeight="1"/>
    <row r="1659" ht="9.75" customHeight="1"/>
    <row r="1660" ht="9.75" customHeight="1"/>
    <row r="1661" ht="9.75" customHeight="1"/>
    <row r="1662" ht="9.75" customHeight="1"/>
    <row r="1663" ht="9.75" customHeight="1"/>
    <row r="1664" ht="9.75" customHeight="1"/>
    <row r="1665" ht="9.75" customHeight="1"/>
    <row r="1666" ht="9.75" customHeight="1"/>
    <row r="1667" ht="9.75" customHeight="1"/>
    <row r="1668" ht="9.75" customHeight="1"/>
    <row r="1669" ht="9.75" customHeight="1"/>
    <row r="1670" ht="9.75" customHeight="1"/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ht="9.75" customHeight="1"/>
    <row r="1688" ht="9.75" customHeight="1"/>
    <row r="1689" ht="9.75" customHeight="1"/>
    <row r="1690" ht="9.75" customHeight="1"/>
    <row r="1691" ht="9.75" customHeight="1"/>
    <row r="1692" ht="9.75" customHeight="1"/>
    <row r="1693" ht="9.75" customHeight="1"/>
    <row r="1694" ht="9.75" customHeight="1"/>
    <row r="1695" ht="9.75" customHeight="1"/>
    <row r="1696" ht="9.75" customHeight="1"/>
    <row r="1697" ht="9.75" customHeight="1"/>
    <row r="1698" ht="9.75" customHeight="1"/>
    <row r="1699" ht="9.75" customHeight="1"/>
    <row r="1700" ht="9.75" customHeight="1"/>
    <row r="1701" ht="9.75" customHeight="1"/>
    <row r="1702" ht="9.75" customHeight="1"/>
    <row r="1703" ht="9.75" customHeight="1"/>
    <row r="1704" ht="9.75" customHeight="1"/>
    <row r="1705" ht="9.75" customHeight="1"/>
    <row r="1706" ht="9.75" customHeight="1"/>
    <row r="1707" ht="9.75" customHeight="1"/>
    <row r="1708" ht="9.75" customHeight="1"/>
    <row r="1709" ht="9.75" customHeight="1"/>
    <row r="1710" ht="9.75" customHeight="1"/>
    <row r="1711" ht="9.75" customHeight="1"/>
    <row r="1712" ht="9.75" customHeight="1"/>
    <row r="1713" ht="9.75" customHeight="1"/>
    <row r="1714" ht="9.75" customHeight="1"/>
    <row r="1715" ht="9.75" customHeight="1"/>
    <row r="1716" ht="9.75" customHeight="1"/>
    <row r="1717" ht="9.75" customHeight="1"/>
    <row r="1718" ht="9.75" customHeight="1"/>
    <row r="1719" ht="9.75" customHeight="1"/>
    <row r="1720" ht="9.75" customHeight="1"/>
    <row r="1721" ht="9.75" customHeight="1"/>
    <row r="1722" ht="9.75" customHeight="1"/>
    <row r="1723" ht="9.75" customHeight="1"/>
    <row r="1724" ht="9.75" customHeight="1"/>
    <row r="1725" ht="9.75" customHeight="1"/>
    <row r="1726" ht="9.75" customHeight="1"/>
    <row r="1727" ht="9.75" customHeight="1"/>
    <row r="1728" ht="9.75" customHeight="1"/>
    <row r="1729" ht="9.75" customHeight="1"/>
    <row r="1730" ht="9.75" customHeight="1"/>
    <row r="1731" ht="9.75" customHeight="1"/>
    <row r="1732" ht="9.75" customHeight="1"/>
    <row r="1733" ht="9.75" customHeight="1"/>
    <row r="1734" ht="9.75" customHeight="1"/>
    <row r="1735" ht="9.75" customHeight="1"/>
    <row r="1736" ht="9.75" customHeight="1"/>
    <row r="1737" ht="9.75" customHeight="1"/>
    <row r="1738" ht="9.75" customHeight="1"/>
    <row r="1739" ht="9.75" customHeight="1"/>
    <row r="1740" ht="9.75" customHeight="1"/>
    <row r="1741" ht="9.75" customHeight="1"/>
    <row r="1742" ht="9.75" customHeight="1"/>
    <row r="1743" ht="9.75" customHeight="1"/>
    <row r="1744" ht="9.75" customHeight="1"/>
    <row r="1745" ht="9.75" customHeight="1"/>
    <row r="1746" ht="9.75" customHeight="1"/>
    <row r="1747" ht="9.75" customHeight="1"/>
    <row r="1748" ht="9.75" customHeight="1"/>
    <row r="1749" ht="9.75" customHeight="1"/>
    <row r="1750" ht="9.75" customHeight="1"/>
    <row r="1751" ht="9.75" customHeight="1"/>
    <row r="1752" ht="9.75" customHeight="1"/>
    <row r="1753" ht="9.75" customHeight="1"/>
    <row r="1754" ht="9.75" customHeight="1"/>
    <row r="1755" ht="9.75" customHeight="1"/>
    <row r="1756" ht="9.75" customHeight="1"/>
    <row r="1757" ht="9.75" customHeight="1"/>
    <row r="1758" ht="9.75" customHeight="1"/>
    <row r="1759" ht="9.75" customHeight="1"/>
    <row r="1760" ht="9.75" customHeight="1"/>
    <row r="1761" ht="9.75" customHeight="1"/>
    <row r="1762" ht="9.75" customHeight="1"/>
    <row r="1763" ht="9.75" customHeight="1"/>
    <row r="1764" ht="9.75" customHeight="1"/>
    <row r="1765" ht="9.75" customHeight="1"/>
    <row r="1766" ht="9.75" customHeight="1"/>
    <row r="1767" ht="9.75" customHeight="1"/>
    <row r="1768" ht="9.75" customHeight="1"/>
    <row r="1769" ht="9.75" customHeight="1"/>
    <row r="1770" ht="9.75" customHeight="1"/>
    <row r="1771" ht="9.75" customHeight="1"/>
    <row r="1772" ht="9.75" customHeight="1"/>
    <row r="1773" ht="9.75" customHeight="1"/>
    <row r="1774" ht="9.75" customHeight="1"/>
    <row r="1775" ht="9.75" customHeight="1"/>
    <row r="1776" ht="9.75" customHeight="1"/>
    <row r="1777" ht="9.75" customHeight="1"/>
    <row r="1778" ht="9.75" customHeight="1"/>
    <row r="1779" ht="9.75" customHeight="1"/>
    <row r="1780" ht="9.75" customHeight="1"/>
    <row r="1781" ht="9.75" customHeight="1"/>
    <row r="1782" ht="9.75" customHeight="1"/>
    <row r="1783" ht="9.75" customHeight="1"/>
    <row r="1784" ht="9.75" customHeight="1"/>
    <row r="1785" ht="9.75" customHeight="1"/>
    <row r="1786" ht="9.75" customHeight="1"/>
    <row r="1787" ht="9.75" customHeight="1"/>
    <row r="1788" ht="9.75" customHeight="1"/>
    <row r="1789" ht="9.75" customHeight="1"/>
    <row r="1790" ht="9.75" customHeight="1"/>
    <row r="1791" ht="9.75" customHeight="1"/>
    <row r="1792" ht="9.75" customHeight="1"/>
    <row r="1793" ht="9.75" customHeight="1"/>
    <row r="1794" ht="9.75" customHeight="1"/>
    <row r="1795" ht="9.75" customHeight="1"/>
    <row r="1796" ht="9.75" customHeight="1"/>
    <row r="1797" ht="9.75" customHeight="1"/>
    <row r="1798" ht="9.75" customHeight="1"/>
    <row r="1799" ht="9.75" customHeight="1"/>
    <row r="1800" ht="9.75" customHeight="1"/>
    <row r="1801" ht="9.75" customHeight="1"/>
    <row r="1802" ht="9.75" customHeight="1"/>
    <row r="1803" ht="9.75" customHeight="1"/>
    <row r="1804" ht="9.75" customHeight="1"/>
    <row r="1805" ht="9.75" customHeight="1"/>
    <row r="1806" ht="9.75" customHeight="1"/>
    <row r="1807" ht="9.75" customHeight="1"/>
    <row r="1808" ht="9.75" customHeight="1"/>
    <row r="1809" ht="9.75" customHeight="1"/>
    <row r="1810" ht="9.75" customHeight="1"/>
    <row r="1811" ht="9.75" customHeight="1"/>
    <row r="1812" ht="9.75" customHeight="1"/>
    <row r="1813" ht="9.75" customHeight="1"/>
    <row r="1814" ht="9.75" customHeight="1"/>
    <row r="1815" ht="9.75" customHeight="1"/>
    <row r="1816" ht="9.75" customHeight="1"/>
    <row r="1817" ht="9.75" customHeight="1"/>
    <row r="1818" ht="9.75" customHeight="1"/>
    <row r="1819" ht="9.75" customHeight="1"/>
    <row r="1820" ht="9.75" customHeight="1"/>
    <row r="1821" ht="9.75" customHeight="1"/>
    <row r="1822" ht="9.75" customHeight="1"/>
    <row r="1823" ht="9.75" customHeight="1"/>
    <row r="1824" ht="9.75" customHeight="1"/>
    <row r="1825" ht="9.75" customHeight="1"/>
    <row r="1826" ht="9.75" customHeight="1"/>
    <row r="1827" ht="9.75" customHeight="1"/>
    <row r="1828" ht="9.75" customHeight="1"/>
    <row r="1829" ht="9.75" customHeight="1"/>
    <row r="1830" ht="9.75" customHeight="1"/>
    <row r="1831" ht="9.75" customHeight="1"/>
    <row r="1832" ht="9.75" customHeight="1"/>
    <row r="1833" ht="9.75" customHeight="1"/>
    <row r="1834" ht="9.75" customHeight="1"/>
    <row r="1835" ht="9.75" customHeight="1"/>
    <row r="1836" ht="9.75" customHeight="1"/>
    <row r="1837" ht="9.75" customHeight="1"/>
    <row r="1838" ht="9.75" customHeight="1"/>
    <row r="1839" ht="9.75" customHeight="1"/>
    <row r="1840" ht="9.75" customHeight="1"/>
    <row r="1841" ht="9.75" customHeight="1"/>
    <row r="1842" ht="9.75" customHeight="1"/>
    <row r="1843" ht="9.75" customHeight="1"/>
    <row r="1844" ht="9.75" customHeight="1"/>
    <row r="1845" ht="9.75" customHeight="1"/>
    <row r="1846" ht="9.75" customHeight="1"/>
    <row r="1847" ht="9.75" customHeight="1"/>
    <row r="1848" ht="9.75" customHeight="1"/>
    <row r="1849" ht="9.75" customHeight="1"/>
    <row r="1850" ht="9.75" customHeight="1"/>
    <row r="1851" ht="9.75" customHeight="1"/>
    <row r="1852" ht="9.75" customHeight="1"/>
    <row r="1853" ht="9.75" customHeight="1"/>
    <row r="1854" ht="9.75" customHeight="1"/>
    <row r="1855" ht="9.75" customHeight="1"/>
    <row r="1856" ht="9.75" customHeight="1"/>
    <row r="1857" ht="9.75" customHeight="1"/>
    <row r="1858" ht="9.75" customHeight="1"/>
    <row r="1859" ht="9.75" customHeight="1"/>
    <row r="1860" ht="9.75" customHeight="1"/>
    <row r="1861" ht="9.75" customHeight="1"/>
    <row r="1862" ht="9.75" customHeight="1"/>
    <row r="1863" ht="9.75" customHeight="1"/>
    <row r="1864" ht="9.75" customHeight="1"/>
    <row r="1865" ht="9.75" customHeight="1"/>
    <row r="1866" ht="9.75" customHeight="1"/>
    <row r="1867" ht="9.75" customHeight="1"/>
    <row r="1868" ht="9.75" customHeight="1"/>
    <row r="1869" ht="9.75" customHeight="1"/>
    <row r="1870" ht="9.75" customHeight="1"/>
    <row r="1871" ht="9.75" customHeight="1"/>
    <row r="1872" ht="9.75" customHeight="1"/>
    <row r="1873" ht="9.75" customHeight="1"/>
    <row r="1874" ht="9.75" customHeight="1"/>
    <row r="1875" ht="9.75" customHeight="1"/>
    <row r="1876" ht="9.75" customHeight="1"/>
    <row r="1877" ht="9.75" customHeight="1"/>
    <row r="1878" ht="9.75" customHeight="1"/>
    <row r="1879" ht="9.75" customHeight="1"/>
    <row r="1880" ht="9.75" customHeight="1"/>
    <row r="1881" ht="9.75" customHeight="1"/>
    <row r="1882" ht="9.75" customHeight="1"/>
    <row r="1883" ht="9.75" customHeight="1"/>
    <row r="1884" ht="9.75" customHeight="1"/>
    <row r="1885" ht="9.75" customHeight="1"/>
    <row r="1886" ht="9.75" customHeight="1"/>
    <row r="1887" ht="9.75" customHeight="1"/>
    <row r="1888" ht="9.75" customHeight="1"/>
    <row r="1889" ht="9.75" customHeight="1"/>
    <row r="1890" ht="9.75" customHeight="1"/>
    <row r="1891" ht="9.75" customHeight="1"/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</sheetData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Décathlon moderne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Dehédin</dc:creator>
  <cp:keywords/>
  <dc:description/>
  <cp:lastModifiedBy>Jean Dehédin</cp:lastModifiedBy>
  <cp:lastPrinted>2010-09-16T12:56:28Z</cp:lastPrinted>
  <dcterms:created xsi:type="dcterms:W3CDTF">2002-04-26T09:35:05Z</dcterms:created>
  <dcterms:modified xsi:type="dcterms:W3CDTF">2000-06-10T00:01:13Z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